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5.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6.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7.xml" ContentType="application/vnd.openxmlformats-officedocument.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8.xml" ContentType="application/vnd.openxmlformats-officedocument.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9.xml" ContentType="application/vnd.openxmlformats-officedocument.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10.xml" ContentType="application/vnd.openxmlformats-officedocument.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11.xml" ContentType="application/vnd.openxmlformats-officedocument.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12.xml" ContentType="application/vnd.openxmlformats-officedocument.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rawings/drawing13.xml" ContentType="application/vnd.openxmlformats-officedocument.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rawings/drawing14.xml" ContentType="application/vnd.openxmlformats-officedocument.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071_環境課\自然環境係\環境啓発パンフ関係\かんきょう家計簿\R6\環境家計簿（材料）\"/>
    </mc:Choice>
  </mc:AlternateContent>
  <bookViews>
    <workbookView xWindow="0" yWindow="0" windowWidth="24000" windowHeight="9510" tabRatio="717" activeTab="14"/>
  </bookViews>
  <sheets>
    <sheet name="表紙" sheetId="16" r:id="rId1"/>
    <sheet name="入力方法" sheetId="15" r:id="rId2"/>
    <sheet name="４月" sheetId="1" r:id="rId3"/>
    <sheet name="５月" sheetId="2" r:id="rId4"/>
    <sheet name="６月" sheetId="4" r:id="rId5"/>
    <sheet name="７月" sheetId="5" r:id="rId6"/>
    <sheet name="８月" sheetId="6" r:id="rId7"/>
    <sheet name="９月" sheetId="7" r:id="rId8"/>
    <sheet name="１０月" sheetId="8" r:id="rId9"/>
    <sheet name="１１月" sheetId="9" r:id="rId10"/>
    <sheet name="１２月" sheetId="10" r:id="rId11"/>
    <sheet name="１月" sheetId="11" r:id="rId12"/>
    <sheet name="２月" sheetId="12" r:id="rId13"/>
    <sheet name="３月" sheetId="13" r:id="rId14"/>
    <sheet name="グラフ" sheetId="3" r:id="rId15"/>
  </sheets>
  <calcPr calcId="162913"/>
</workbook>
</file>

<file path=xl/calcChain.xml><?xml version="1.0" encoding="utf-8"?>
<calcChain xmlns="http://schemas.openxmlformats.org/spreadsheetml/2006/main">
  <c r="E8" i="13" l="1"/>
  <c r="E8" i="12"/>
  <c r="E8" i="11"/>
  <c r="E8" i="10"/>
  <c r="E8" i="9"/>
  <c r="E8" i="8"/>
  <c r="E8" i="7"/>
  <c r="E8" i="6"/>
  <c r="E8" i="5"/>
  <c r="E8" i="4"/>
  <c r="E8" i="2"/>
  <c r="E8" i="1"/>
  <c r="E10" i="1" l="1"/>
  <c r="E2" i="15"/>
  <c r="E10" i="13"/>
  <c r="E10" i="12"/>
  <c r="E10" i="11"/>
  <c r="E10" i="10"/>
  <c r="E10" i="9"/>
  <c r="E10" i="8"/>
  <c r="E10" i="7"/>
  <c r="E10" i="6"/>
  <c r="G10" i="6" s="1"/>
  <c r="C45" i="3" s="1"/>
  <c r="E10" i="5"/>
  <c r="E10" i="4"/>
  <c r="E10" i="2"/>
  <c r="E4" i="15"/>
  <c r="E6" i="15"/>
  <c r="E12" i="13"/>
  <c r="G10" i="13"/>
  <c r="C52" i="3" s="1"/>
  <c r="E12" i="12"/>
  <c r="E12" i="11"/>
  <c r="G10" i="11" s="1"/>
  <c r="C50" i="3" s="1"/>
  <c r="E12" i="10"/>
  <c r="G10" i="10"/>
  <c r="C49" i="3" s="1"/>
  <c r="G10" i="9"/>
  <c r="C48" i="3" s="1"/>
  <c r="E12" i="9"/>
  <c r="E12" i="8"/>
  <c r="G10" i="8" s="1"/>
  <c r="C47" i="3" s="1"/>
  <c r="E12" i="7"/>
  <c r="G10" i="7"/>
  <c r="C46" i="3" s="1"/>
  <c r="E12" i="6"/>
  <c r="E12" i="5"/>
  <c r="G10" i="5" s="1"/>
  <c r="C44" i="3" s="1"/>
  <c r="E12" i="4"/>
  <c r="G10" i="4" s="1"/>
  <c r="C43" i="3" s="1"/>
  <c r="E12" i="2"/>
  <c r="E12" i="1"/>
  <c r="G10" i="2" l="1"/>
  <c r="C42" i="3" s="1"/>
  <c r="G12" i="1"/>
  <c r="G10" i="12"/>
  <c r="C51" i="3" s="1"/>
  <c r="G14" i="2" l="1"/>
  <c r="G14" i="4" s="1"/>
  <c r="G14" i="5" s="1"/>
  <c r="G14" i="6" s="1"/>
  <c r="G14" i="7" s="1"/>
  <c r="G14" i="8" s="1"/>
  <c r="G14" i="9" s="1"/>
  <c r="G14" i="10" s="1"/>
  <c r="G14" i="11" s="1"/>
  <c r="G14" i="12" s="1"/>
  <c r="G14" i="13" s="1"/>
  <c r="C41" i="3"/>
</calcChain>
</file>

<file path=xl/sharedStrings.xml><?xml version="1.0" encoding="utf-8"?>
<sst xmlns="http://schemas.openxmlformats.org/spreadsheetml/2006/main" count="13" uniqueCount="13">
  <si>
    <t>４月</t>
    <rPh sb="1" eb="2">
      <t>ガツ</t>
    </rPh>
    <phoneticPr fontId="1"/>
  </si>
  <si>
    <t>５月</t>
  </si>
  <si>
    <t>６月</t>
  </si>
  <si>
    <t>７月</t>
  </si>
  <si>
    <t>８月</t>
  </si>
  <si>
    <t>９月</t>
  </si>
  <si>
    <t>１０月</t>
  </si>
  <si>
    <t>１１月</t>
  </si>
  <si>
    <t>１２月</t>
  </si>
  <si>
    <t>１月</t>
  </si>
  <si>
    <t>２月</t>
  </si>
  <si>
    <t>３月</t>
  </si>
  <si>
    <t>二酸化炭素排出量</t>
    <rPh sb="0" eb="3">
      <t>ニサンカ</t>
    </rPh>
    <rPh sb="3" eb="5">
      <t>タンソ</t>
    </rPh>
    <rPh sb="5" eb="7">
      <t>ハイシュツ</t>
    </rPh>
    <rPh sb="7" eb="8">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</si>
</sst>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176" fontId="0" fillId="0" borderId="0" xfId="0" applyNumberFormat="1">
      <alignment vertical="center"/>
    </xf>
    <xf numFmtId="0" fontId="0" fillId="0" borderId="0" xfId="0" applyBorder="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solidFill>
                  <a:srgbClr val="00B0F0"/>
                </a:solidFill>
                <a:latin typeface="HG丸ｺﾞｼｯｸM-PRO" pitchFamily="50" charset="-128"/>
                <a:ea typeface="HG丸ｺﾞｼｯｸM-PRO" pitchFamily="50" charset="-128"/>
              </a:rPr>
              <a:t>ご家庭の二酸化炭素排出量</a:t>
            </a:r>
          </a:p>
        </c:rich>
      </c:tx>
      <c:layout/>
      <c:overlay val="0"/>
    </c:title>
    <c:autoTitleDeleted val="0"/>
    <c:plotArea>
      <c:layout/>
      <c:lineChart>
        <c:grouping val="standard"/>
        <c:varyColors val="0"/>
        <c:ser>
          <c:idx val="0"/>
          <c:order val="0"/>
          <c:tx>
            <c:strRef>
              <c:f>グラフ!$C$40</c:f>
              <c:strCache>
                <c:ptCount val="1"/>
                <c:pt idx="0">
                  <c:v>二酸化炭素排出量</c:v>
                </c:pt>
              </c:strCache>
            </c:strRef>
          </c:tx>
          <c:marker>
            <c:symbol val="none"/>
          </c:marker>
          <c:cat>
            <c:strRef>
              <c:f>グラフ!$B$41:$B$52</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グラフ!$C$41:$C$52</c:f>
              <c:numCache>
                <c:formatCode>0.00_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62A-432F-A9FE-1F66AFFA6B16}"/>
            </c:ext>
          </c:extLst>
        </c:ser>
        <c:dLbls>
          <c:showLegendKey val="0"/>
          <c:showVal val="0"/>
          <c:showCatName val="0"/>
          <c:showSerName val="0"/>
          <c:showPercent val="0"/>
          <c:showBubbleSize val="0"/>
        </c:dLbls>
        <c:smooth val="0"/>
        <c:axId val="82090240"/>
        <c:axId val="82640896"/>
      </c:lineChart>
      <c:catAx>
        <c:axId val="82090240"/>
        <c:scaling>
          <c:orientation val="minMax"/>
        </c:scaling>
        <c:delete val="0"/>
        <c:axPos val="b"/>
        <c:numFmt formatCode="General" sourceLinked="1"/>
        <c:majorTickMark val="out"/>
        <c:minorTickMark val="none"/>
        <c:tickLblPos val="nextTo"/>
        <c:crossAx val="82640896"/>
        <c:crosses val="autoZero"/>
        <c:auto val="1"/>
        <c:lblAlgn val="ctr"/>
        <c:lblOffset val="100"/>
        <c:noMultiLvlLbl val="0"/>
      </c:catAx>
      <c:valAx>
        <c:axId val="82640896"/>
        <c:scaling>
          <c:orientation val="minMax"/>
          <c:max val="2000"/>
          <c:min val="0"/>
        </c:scaling>
        <c:delete val="0"/>
        <c:axPos val="l"/>
        <c:majorGridlines/>
        <c:numFmt formatCode="0_ " sourceLinked="0"/>
        <c:majorTickMark val="out"/>
        <c:minorTickMark val="none"/>
        <c:tickLblPos val="nextTo"/>
        <c:crossAx val="82090240"/>
        <c:crosses val="autoZero"/>
        <c:crossBetween val="between"/>
        <c:majorUnit val="200"/>
        <c:minorUnit val="4"/>
      </c:valAx>
    </c:plotArea>
    <c:plotVisOnly val="0"/>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５月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2BB092F6-ACE1-4A08-AF1F-752DC283EFD1}" type="presOf" srcId="{532530D4-B8D1-48CE-A3F4-AFEC6EE7925E}" destId="{022EEBF8-459E-4B74-959B-500AA1FFB08B}" srcOrd="0" destOrd="0" presId="urn:microsoft.com/office/officeart/2005/8/layout/vList2"/>
    <dgm:cxn modelId="{AB6C243A-86F5-4D55-ACEB-B0631EBD89AB}" srcId="{52777F32-5F0D-44A3-BAC6-B7FD1FDE3ACD}" destId="{532530D4-B8D1-48CE-A3F4-AFEC6EE7925E}" srcOrd="0" destOrd="0" parTransId="{0BCE7EEA-E5F2-42E2-9700-CFC3A7BA3F11}" sibTransId="{F8B69603-9E01-418E-B387-A9C200E03596}"/>
    <dgm:cxn modelId="{0D2B32FC-2A06-4253-A548-43A6A1AF27F0}" type="presOf" srcId="{52777F32-5F0D-44A3-BAC6-B7FD1FDE3ACD}" destId="{40F6DE10-CF69-4D0D-8AE1-48EDAE9EF7AE}" srcOrd="0" destOrd="0" presId="urn:microsoft.com/office/officeart/2005/8/layout/vList2"/>
    <dgm:cxn modelId="{DBED20BD-8C57-4B5F-A74E-F0CD26344BE5}"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２月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AB6C243A-86F5-4D55-ACEB-B0631EBD89AB}" srcId="{52777F32-5F0D-44A3-BAC6-B7FD1FDE3ACD}" destId="{532530D4-B8D1-48CE-A3F4-AFEC6EE7925E}" srcOrd="0" destOrd="0" parTransId="{0BCE7EEA-E5F2-42E2-9700-CFC3A7BA3F11}" sibTransId="{F8B69603-9E01-418E-B387-A9C200E03596}"/>
    <dgm:cxn modelId="{23A98C80-B367-4DFD-976A-1B5DAD1C4494}" type="presOf" srcId="{52777F32-5F0D-44A3-BAC6-B7FD1FDE3ACD}" destId="{40F6DE10-CF69-4D0D-8AE1-48EDAE9EF7AE}" srcOrd="0" destOrd="0" presId="urn:microsoft.com/office/officeart/2005/8/layout/vList2"/>
    <dgm:cxn modelId="{8DD3DFD0-2586-4D93-9E38-041B7E471DB8}" type="presOf" srcId="{532530D4-B8D1-48CE-A3F4-AFEC6EE7925E}" destId="{022EEBF8-459E-4B74-959B-500AA1FFB08B}" srcOrd="0" destOrd="0" presId="urn:microsoft.com/office/officeart/2005/8/layout/vList2"/>
    <dgm:cxn modelId="{548507BA-37CC-44CC-AE25-90B938776AB0}"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３月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AB6C243A-86F5-4D55-ACEB-B0631EBD89AB}" srcId="{52777F32-5F0D-44A3-BAC6-B7FD1FDE3ACD}" destId="{532530D4-B8D1-48CE-A3F4-AFEC6EE7925E}" srcOrd="0" destOrd="0" parTransId="{0BCE7EEA-E5F2-42E2-9700-CFC3A7BA3F11}" sibTransId="{F8B69603-9E01-418E-B387-A9C200E03596}"/>
    <dgm:cxn modelId="{3F2D0BCB-AFA6-4C13-B12C-8F60E040F8C9}" type="presOf" srcId="{532530D4-B8D1-48CE-A3F4-AFEC6EE7925E}" destId="{022EEBF8-459E-4B74-959B-500AA1FFB08B}" srcOrd="0" destOrd="0" presId="urn:microsoft.com/office/officeart/2005/8/layout/vList2"/>
    <dgm:cxn modelId="{51DC833C-A0BC-4A05-BE3F-E1361DC7D5FF}" type="presOf" srcId="{52777F32-5F0D-44A3-BAC6-B7FD1FDE3ACD}" destId="{40F6DE10-CF69-4D0D-8AE1-48EDAE9EF7AE}" srcOrd="0" destOrd="0" presId="urn:microsoft.com/office/officeart/2005/8/layout/vList2"/>
    <dgm:cxn modelId="{23EAFEA3-F449-4722-92D2-5D6086F52453}"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６月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AB6C243A-86F5-4D55-ACEB-B0631EBD89AB}" srcId="{52777F32-5F0D-44A3-BAC6-B7FD1FDE3ACD}" destId="{532530D4-B8D1-48CE-A3F4-AFEC6EE7925E}" srcOrd="0" destOrd="0" parTransId="{0BCE7EEA-E5F2-42E2-9700-CFC3A7BA3F11}" sibTransId="{F8B69603-9E01-418E-B387-A9C200E03596}"/>
    <dgm:cxn modelId="{C7F831E7-86BE-492E-A679-CBDA4B761719}" type="presOf" srcId="{532530D4-B8D1-48CE-A3F4-AFEC6EE7925E}" destId="{022EEBF8-459E-4B74-959B-500AA1FFB08B}" srcOrd="0" destOrd="0" presId="urn:microsoft.com/office/officeart/2005/8/layout/vList2"/>
    <dgm:cxn modelId="{09D59C9B-BC86-4AE6-819F-C7FC364ECAF5}" type="presOf" srcId="{52777F32-5F0D-44A3-BAC6-B7FD1FDE3ACD}" destId="{40F6DE10-CF69-4D0D-8AE1-48EDAE9EF7AE}" srcOrd="0" destOrd="0" presId="urn:microsoft.com/office/officeart/2005/8/layout/vList2"/>
    <dgm:cxn modelId="{0B55055C-8F97-474E-9BE9-A6E0476D8139}"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７月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AFFD7A85-8E8B-48B8-A618-80A3F1305E15}" type="presOf" srcId="{52777F32-5F0D-44A3-BAC6-B7FD1FDE3ACD}" destId="{40F6DE10-CF69-4D0D-8AE1-48EDAE9EF7AE}" srcOrd="0" destOrd="0" presId="urn:microsoft.com/office/officeart/2005/8/layout/vList2"/>
    <dgm:cxn modelId="{AB6C243A-86F5-4D55-ACEB-B0631EBD89AB}" srcId="{52777F32-5F0D-44A3-BAC6-B7FD1FDE3ACD}" destId="{532530D4-B8D1-48CE-A3F4-AFEC6EE7925E}" srcOrd="0" destOrd="0" parTransId="{0BCE7EEA-E5F2-42E2-9700-CFC3A7BA3F11}" sibTransId="{F8B69603-9E01-418E-B387-A9C200E03596}"/>
    <dgm:cxn modelId="{CC110D83-569E-4535-85E7-557A769A058F}" type="presOf" srcId="{532530D4-B8D1-48CE-A3F4-AFEC6EE7925E}" destId="{022EEBF8-459E-4B74-959B-500AA1FFB08B}" srcOrd="0" destOrd="0" presId="urn:microsoft.com/office/officeart/2005/8/layout/vList2"/>
    <dgm:cxn modelId="{19741967-C01A-4DB5-BB29-C963108AB7EC}"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８月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AB6C243A-86F5-4D55-ACEB-B0631EBD89AB}" srcId="{52777F32-5F0D-44A3-BAC6-B7FD1FDE3ACD}" destId="{532530D4-B8D1-48CE-A3F4-AFEC6EE7925E}" srcOrd="0" destOrd="0" parTransId="{0BCE7EEA-E5F2-42E2-9700-CFC3A7BA3F11}" sibTransId="{F8B69603-9E01-418E-B387-A9C200E03596}"/>
    <dgm:cxn modelId="{30E667FC-B145-4EA4-9836-A06391E1F71B}" type="presOf" srcId="{52777F32-5F0D-44A3-BAC6-B7FD1FDE3ACD}" destId="{40F6DE10-CF69-4D0D-8AE1-48EDAE9EF7AE}" srcOrd="0" destOrd="0" presId="urn:microsoft.com/office/officeart/2005/8/layout/vList2"/>
    <dgm:cxn modelId="{B80EC0FB-0162-43F8-9F70-91E7854C4A49}" type="presOf" srcId="{532530D4-B8D1-48CE-A3F4-AFEC6EE7925E}" destId="{022EEBF8-459E-4B74-959B-500AA1FFB08B}" srcOrd="0" destOrd="0" presId="urn:microsoft.com/office/officeart/2005/8/layout/vList2"/>
    <dgm:cxn modelId="{BBF0C17A-4E27-4B07-B031-870270DD6D6A}"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９月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AB6C243A-86F5-4D55-ACEB-B0631EBD89AB}" srcId="{52777F32-5F0D-44A3-BAC6-B7FD1FDE3ACD}" destId="{532530D4-B8D1-48CE-A3F4-AFEC6EE7925E}" srcOrd="0" destOrd="0" parTransId="{0BCE7EEA-E5F2-42E2-9700-CFC3A7BA3F11}" sibTransId="{F8B69603-9E01-418E-B387-A9C200E03596}"/>
    <dgm:cxn modelId="{DA65E5C1-EA75-419E-B7DC-B208D362AB6B}" type="presOf" srcId="{52777F32-5F0D-44A3-BAC6-B7FD1FDE3ACD}" destId="{40F6DE10-CF69-4D0D-8AE1-48EDAE9EF7AE}" srcOrd="0" destOrd="0" presId="urn:microsoft.com/office/officeart/2005/8/layout/vList2"/>
    <dgm:cxn modelId="{1586A834-6F1C-40F4-A362-0C7045E4995D}" type="presOf" srcId="{532530D4-B8D1-48CE-A3F4-AFEC6EE7925E}" destId="{022EEBF8-459E-4B74-959B-500AA1FFB08B}" srcOrd="0" destOrd="0" presId="urn:microsoft.com/office/officeart/2005/8/layout/vList2"/>
    <dgm:cxn modelId="{99669364-8158-49B8-BDC7-80775A31B2B6}"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１０月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F4F28037-BAB5-45EF-92C2-26CD790B77A4}" type="presOf" srcId="{532530D4-B8D1-48CE-A3F4-AFEC6EE7925E}" destId="{022EEBF8-459E-4B74-959B-500AA1FFB08B}" srcOrd="0" destOrd="0" presId="urn:microsoft.com/office/officeart/2005/8/layout/vList2"/>
    <dgm:cxn modelId="{AB6C243A-86F5-4D55-ACEB-B0631EBD89AB}" srcId="{52777F32-5F0D-44A3-BAC6-B7FD1FDE3ACD}" destId="{532530D4-B8D1-48CE-A3F4-AFEC6EE7925E}" srcOrd="0" destOrd="0" parTransId="{0BCE7EEA-E5F2-42E2-9700-CFC3A7BA3F11}" sibTransId="{F8B69603-9E01-418E-B387-A9C200E03596}"/>
    <dgm:cxn modelId="{B6F39038-C2BE-42EC-9E0E-E464E471A38F}" type="presOf" srcId="{52777F32-5F0D-44A3-BAC6-B7FD1FDE3ACD}" destId="{40F6DE10-CF69-4D0D-8AE1-48EDAE9EF7AE}" srcOrd="0" destOrd="0" presId="urn:microsoft.com/office/officeart/2005/8/layout/vList2"/>
    <dgm:cxn modelId="{21B92490-1C1C-408E-8B11-5FAECB8FA834}"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１１月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AB6C243A-86F5-4D55-ACEB-B0631EBD89AB}" srcId="{52777F32-5F0D-44A3-BAC6-B7FD1FDE3ACD}" destId="{532530D4-B8D1-48CE-A3F4-AFEC6EE7925E}" srcOrd="0" destOrd="0" parTransId="{0BCE7EEA-E5F2-42E2-9700-CFC3A7BA3F11}" sibTransId="{F8B69603-9E01-418E-B387-A9C200E03596}"/>
    <dgm:cxn modelId="{16786540-FF7F-4232-BDCB-8F841CD94C01}" type="presOf" srcId="{532530D4-B8D1-48CE-A3F4-AFEC6EE7925E}" destId="{022EEBF8-459E-4B74-959B-500AA1FFB08B}" srcOrd="0" destOrd="0" presId="urn:microsoft.com/office/officeart/2005/8/layout/vList2"/>
    <dgm:cxn modelId="{5676D66B-925B-4482-AD07-9779A5917A8E}" type="presOf" srcId="{52777F32-5F0D-44A3-BAC6-B7FD1FDE3ACD}" destId="{40F6DE10-CF69-4D0D-8AE1-48EDAE9EF7AE}" srcOrd="0" destOrd="0" presId="urn:microsoft.com/office/officeart/2005/8/layout/vList2"/>
    <dgm:cxn modelId="{05C2856D-F2E7-44A5-B593-4F5828F047A1}"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１２月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AB6C243A-86F5-4D55-ACEB-B0631EBD89AB}" srcId="{52777F32-5F0D-44A3-BAC6-B7FD1FDE3ACD}" destId="{532530D4-B8D1-48CE-A3F4-AFEC6EE7925E}" srcOrd="0" destOrd="0" parTransId="{0BCE7EEA-E5F2-42E2-9700-CFC3A7BA3F11}" sibTransId="{F8B69603-9E01-418E-B387-A9C200E03596}"/>
    <dgm:cxn modelId="{1D1F4AC6-B8FD-453E-996E-D7FAC5EFF420}" type="presOf" srcId="{532530D4-B8D1-48CE-A3F4-AFEC6EE7925E}" destId="{022EEBF8-459E-4B74-959B-500AA1FFB08B}" srcOrd="0" destOrd="0" presId="urn:microsoft.com/office/officeart/2005/8/layout/vList2"/>
    <dgm:cxn modelId="{027A5067-A250-4583-B8E8-AD88769266D2}" type="presOf" srcId="{52777F32-5F0D-44A3-BAC6-B7FD1FDE3ACD}" destId="{40F6DE10-CF69-4D0D-8AE1-48EDAE9EF7AE}" srcOrd="0" destOrd="0" presId="urn:microsoft.com/office/officeart/2005/8/layout/vList2"/>
    <dgm:cxn modelId="{1B7EC4A5-F5FA-4446-8BDF-6943ED6D3690}"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52777F32-5F0D-44A3-BAC6-B7FD1FDE3ACD}" type="doc">
      <dgm:prSet loTypeId="urn:microsoft.com/office/officeart/2005/8/layout/vList2" loCatId="list" qsTypeId="urn:microsoft.com/office/officeart/2005/8/quickstyle/simple3" qsCatId="simple" csTypeId="urn:microsoft.com/office/officeart/2005/8/colors/colorful5" csCatId="colorful" phldr="1"/>
      <dgm:spPr/>
      <dgm:t>
        <a:bodyPr/>
        <a:lstStyle/>
        <a:p>
          <a:endParaRPr kumimoji="1" lang="ja-JP" altLang="en-US"/>
        </a:p>
      </dgm:t>
    </dgm:pt>
    <dgm:pt modelId="{532530D4-B8D1-48CE-A3F4-AFEC6EE7925E}">
      <dgm:prSet custT="1"/>
      <dgm:spPr>
        <a:solidFill>
          <a:srgbClr val="FFC000"/>
        </a:solidFill>
      </dgm:spPr>
      <dgm:t>
        <a:bodyPr/>
        <a:lstStyle/>
        <a:p>
          <a:pPr rtl="0"/>
          <a:r>
            <a:rPr kumimoji="1" lang="ja-JP" altLang="en-US" sz="1800" b="1" dirty="0" smtClean="0">
              <a:solidFill>
                <a:srgbClr val="92D050"/>
              </a:solidFill>
              <a:latin typeface="HGS創英角ﾎﾟｯﾌﾟ体" pitchFamily="50" charset="-128"/>
              <a:ea typeface="HGS創英角ﾎﾟｯﾌﾟ体" pitchFamily="50" charset="-128"/>
            </a:rPr>
            <a:t>１月</a:t>
          </a:r>
          <a:endParaRPr kumimoji="1" lang="ja-JP" altLang="en-US" sz="1800" b="1" dirty="0">
            <a:solidFill>
              <a:srgbClr val="92D050"/>
            </a:solidFill>
            <a:latin typeface="HGS創英角ﾎﾟｯﾌﾟ体" pitchFamily="50" charset="-128"/>
            <a:ea typeface="HGS創英角ﾎﾟｯﾌﾟ体" pitchFamily="50" charset="-128"/>
          </a:endParaRPr>
        </a:p>
      </dgm:t>
    </dgm:pt>
    <dgm:pt modelId="{0BCE7EEA-E5F2-42E2-9700-CFC3A7BA3F11}" type="parTrans" cxnId="{AB6C243A-86F5-4D55-ACEB-B0631EBD89AB}">
      <dgm:prSet/>
      <dgm:spPr/>
      <dgm:t>
        <a:bodyPr/>
        <a:lstStyle/>
        <a:p>
          <a:endParaRPr kumimoji="1" lang="ja-JP" altLang="en-US"/>
        </a:p>
      </dgm:t>
    </dgm:pt>
    <dgm:pt modelId="{F8B69603-9E01-418E-B387-A9C200E03596}" type="sibTrans" cxnId="{AB6C243A-86F5-4D55-ACEB-B0631EBD89AB}">
      <dgm:prSet/>
      <dgm:spPr/>
      <dgm:t>
        <a:bodyPr/>
        <a:lstStyle/>
        <a:p>
          <a:endParaRPr kumimoji="1" lang="ja-JP" altLang="en-US"/>
        </a:p>
      </dgm:t>
    </dgm:pt>
    <dgm:pt modelId="{40F6DE10-CF69-4D0D-8AE1-48EDAE9EF7AE}" type="pres">
      <dgm:prSet presAssocID="{52777F32-5F0D-44A3-BAC6-B7FD1FDE3ACD}" presName="linear" presStyleCnt="0">
        <dgm:presLayoutVars>
          <dgm:animLvl val="lvl"/>
          <dgm:resizeHandles val="exact"/>
        </dgm:presLayoutVars>
      </dgm:prSet>
      <dgm:spPr/>
      <dgm:t>
        <a:bodyPr/>
        <a:lstStyle/>
        <a:p>
          <a:endParaRPr kumimoji="1" lang="ja-JP" altLang="en-US"/>
        </a:p>
      </dgm:t>
    </dgm:pt>
    <dgm:pt modelId="{022EEBF8-459E-4B74-959B-500AA1FFB08B}" type="pres">
      <dgm:prSet presAssocID="{532530D4-B8D1-48CE-A3F4-AFEC6EE7925E}" presName="parentText" presStyleLbl="node1" presStyleIdx="0" presStyleCnt="1" custLinFactNeighborX="3822" custLinFactNeighborY="-49203">
        <dgm:presLayoutVars>
          <dgm:chMax val="0"/>
          <dgm:bulletEnabled val="1"/>
        </dgm:presLayoutVars>
      </dgm:prSet>
      <dgm:spPr/>
      <dgm:t>
        <a:bodyPr/>
        <a:lstStyle/>
        <a:p>
          <a:endParaRPr kumimoji="1" lang="ja-JP" altLang="en-US"/>
        </a:p>
      </dgm:t>
    </dgm:pt>
  </dgm:ptLst>
  <dgm:cxnLst>
    <dgm:cxn modelId="{AB6C243A-86F5-4D55-ACEB-B0631EBD89AB}" srcId="{52777F32-5F0D-44A3-BAC6-B7FD1FDE3ACD}" destId="{532530D4-B8D1-48CE-A3F4-AFEC6EE7925E}" srcOrd="0" destOrd="0" parTransId="{0BCE7EEA-E5F2-42E2-9700-CFC3A7BA3F11}" sibTransId="{F8B69603-9E01-418E-B387-A9C200E03596}"/>
    <dgm:cxn modelId="{3D1703DB-BB37-4FFE-B679-52FD46690FCF}" type="presOf" srcId="{52777F32-5F0D-44A3-BAC6-B7FD1FDE3ACD}" destId="{40F6DE10-CF69-4D0D-8AE1-48EDAE9EF7AE}" srcOrd="0" destOrd="0" presId="urn:microsoft.com/office/officeart/2005/8/layout/vList2"/>
    <dgm:cxn modelId="{41DEDAB0-A839-41BF-A25A-A60023D660F3}" type="presOf" srcId="{532530D4-B8D1-48CE-A3F4-AFEC6EE7925E}" destId="{022EEBF8-459E-4B74-959B-500AA1FFB08B}" srcOrd="0" destOrd="0" presId="urn:microsoft.com/office/officeart/2005/8/layout/vList2"/>
    <dgm:cxn modelId="{17D36BA1-03D0-45C6-A306-D75C3FBB7936}" type="presParOf" srcId="{40F6DE10-CF69-4D0D-8AE1-48EDAE9EF7AE}" destId="{022EEBF8-459E-4B74-959B-500AA1FFB08B}"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752475"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５月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709709" cy="395264"/>
      </dsp:txXfrm>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781049"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２月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738283" cy="395264"/>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781049"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３月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738283" cy="39526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752475"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６月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709709" cy="39526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752475"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７月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709709" cy="39526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752475"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８月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709709" cy="395264"/>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752475"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９月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709709" cy="395264"/>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933450"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１０月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890684" cy="395264"/>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933450"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１１月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890684" cy="395264"/>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933450"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１２月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890684" cy="395264"/>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EEBF8-459E-4B74-959B-500AA1FFB08B}">
      <dsp:nvSpPr>
        <dsp:cNvPr id="0" name=""/>
        <dsp:cNvSpPr/>
      </dsp:nvSpPr>
      <dsp:spPr>
        <a:xfrm>
          <a:off x="0" y="0"/>
          <a:ext cx="781049" cy="438030"/>
        </a:xfrm>
        <a:prstGeom prst="roundRect">
          <a:avLst/>
        </a:prstGeom>
        <a:solidFill>
          <a:srgbClr val="FFC000"/>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ja-JP" altLang="en-US" sz="1800" b="1" kern="1200" dirty="0" smtClean="0">
              <a:solidFill>
                <a:srgbClr val="92D050"/>
              </a:solidFill>
              <a:latin typeface="HGS創英角ﾎﾟｯﾌﾟ体" pitchFamily="50" charset="-128"/>
              <a:ea typeface="HGS創英角ﾎﾟｯﾌﾟ体" pitchFamily="50" charset="-128"/>
            </a:rPr>
            <a:t>１月</a:t>
          </a:r>
          <a:endParaRPr kumimoji="1" lang="ja-JP" altLang="en-US" sz="1800" b="1" kern="1200" dirty="0">
            <a:solidFill>
              <a:srgbClr val="92D050"/>
            </a:solidFill>
            <a:latin typeface="HGS創英角ﾎﾟｯﾌﾟ体" pitchFamily="50" charset="-128"/>
            <a:ea typeface="HGS創英角ﾎﾟｯﾌﾟ体" pitchFamily="50" charset="-128"/>
          </a:endParaRPr>
        </a:p>
      </dsp:txBody>
      <dsp:txXfrm>
        <a:off x="21383" y="21383"/>
        <a:ext cx="738283" cy="395264"/>
      </dsp:txXfrm>
    </dsp:sp>
  </dsp:spTree>
</dsp:drawing>
</file>

<file path=xl/diagrams/layout1.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10.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11.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3.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4.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5.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6.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7.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8.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9.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diagramQuickStyle" Target="../diagrams/quickStyle7.xml"/><Relationship Id="rId2" Type="http://schemas.openxmlformats.org/officeDocument/2006/relationships/diagramLayout" Target="../diagrams/layout7.xml"/><Relationship Id="rId1" Type="http://schemas.openxmlformats.org/officeDocument/2006/relationships/diagramData" Target="../diagrams/data7.xml"/><Relationship Id="rId6" Type="http://schemas.openxmlformats.org/officeDocument/2006/relationships/image" Target="../media/image2.png"/><Relationship Id="rId5" Type="http://schemas.microsoft.com/office/2007/relationships/diagramDrawing" Target="../diagrams/drawing7.xml"/><Relationship Id="rId4" Type="http://schemas.openxmlformats.org/officeDocument/2006/relationships/diagramColors" Target="../diagrams/colors7.xml"/></Relationships>
</file>

<file path=xl/drawings/_rels/drawing11.xml.rels><?xml version="1.0" encoding="UTF-8" standalone="yes"?>
<Relationships xmlns="http://schemas.openxmlformats.org/package/2006/relationships"><Relationship Id="rId3" Type="http://schemas.openxmlformats.org/officeDocument/2006/relationships/diagramQuickStyle" Target="../diagrams/quickStyle8.xml"/><Relationship Id="rId2" Type="http://schemas.openxmlformats.org/officeDocument/2006/relationships/diagramLayout" Target="../diagrams/layout8.xml"/><Relationship Id="rId1" Type="http://schemas.openxmlformats.org/officeDocument/2006/relationships/diagramData" Target="../diagrams/data8.xml"/><Relationship Id="rId6" Type="http://schemas.openxmlformats.org/officeDocument/2006/relationships/image" Target="../media/image2.png"/><Relationship Id="rId5" Type="http://schemas.microsoft.com/office/2007/relationships/diagramDrawing" Target="../diagrams/drawing8.xml"/><Relationship Id="rId4" Type="http://schemas.openxmlformats.org/officeDocument/2006/relationships/diagramColors" Target="../diagrams/colors8.xml"/></Relationships>
</file>

<file path=xl/drawings/_rels/drawing12.xml.rels><?xml version="1.0" encoding="UTF-8" standalone="yes"?>
<Relationships xmlns="http://schemas.openxmlformats.org/package/2006/relationships"><Relationship Id="rId3" Type="http://schemas.openxmlformats.org/officeDocument/2006/relationships/diagramQuickStyle" Target="../diagrams/quickStyle9.xml"/><Relationship Id="rId2" Type="http://schemas.openxmlformats.org/officeDocument/2006/relationships/diagramLayout" Target="../diagrams/layout9.xml"/><Relationship Id="rId1" Type="http://schemas.openxmlformats.org/officeDocument/2006/relationships/diagramData" Target="../diagrams/data9.xml"/><Relationship Id="rId6" Type="http://schemas.openxmlformats.org/officeDocument/2006/relationships/image" Target="../media/image2.png"/><Relationship Id="rId5" Type="http://schemas.microsoft.com/office/2007/relationships/diagramDrawing" Target="../diagrams/drawing9.xml"/><Relationship Id="rId4" Type="http://schemas.openxmlformats.org/officeDocument/2006/relationships/diagramColors" Target="../diagrams/colors9.xml"/></Relationships>
</file>

<file path=xl/drawings/_rels/drawing13.xml.rels><?xml version="1.0" encoding="UTF-8" standalone="yes"?>
<Relationships xmlns="http://schemas.openxmlformats.org/package/2006/relationships"><Relationship Id="rId3" Type="http://schemas.openxmlformats.org/officeDocument/2006/relationships/diagramQuickStyle" Target="../diagrams/quickStyle10.xml"/><Relationship Id="rId2" Type="http://schemas.openxmlformats.org/officeDocument/2006/relationships/diagramLayout" Target="../diagrams/layout10.xml"/><Relationship Id="rId1" Type="http://schemas.openxmlformats.org/officeDocument/2006/relationships/diagramData" Target="../diagrams/data10.xml"/><Relationship Id="rId6" Type="http://schemas.openxmlformats.org/officeDocument/2006/relationships/image" Target="../media/image2.png"/><Relationship Id="rId5" Type="http://schemas.microsoft.com/office/2007/relationships/diagramDrawing" Target="../diagrams/drawing10.xml"/><Relationship Id="rId4" Type="http://schemas.openxmlformats.org/officeDocument/2006/relationships/diagramColors" Target="../diagrams/colors10.xml"/></Relationships>
</file>

<file path=xl/drawings/_rels/drawing14.xml.rels><?xml version="1.0" encoding="UTF-8" standalone="yes"?>
<Relationships xmlns="http://schemas.openxmlformats.org/package/2006/relationships"><Relationship Id="rId3" Type="http://schemas.openxmlformats.org/officeDocument/2006/relationships/diagramQuickStyle" Target="../diagrams/quickStyle11.xml"/><Relationship Id="rId2" Type="http://schemas.openxmlformats.org/officeDocument/2006/relationships/diagramLayout" Target="../diagrams/layout11.xml"/><Relationship Id="rId1" Type="http://schemas.openxmlformats.org/officeDocument/2006/relationships/diagramData" Target="../diagrams/data11.xml"/><Relationship Id="rId6" Type="http://schemas.openxmlformats.org/officeDocument/2006/relationships/image" Target="../media/image2.png"/><Relationship Id="rId5" Type="http://schemas.microsoft.com/office/2007/relationships/diagramDrawing" Target="../diagrams/drawing11.xml"/><Relationship Id="rId4" Type="http://schemas.openxmlformats.org/officeDocument/2006/relationships/diagramColors" Target="../diagrams/colors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2.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2.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4.xml"/><Relationship Id="rId2" Type="http://schemas.openxmlformats.org/officeDocument/2006/relationships/diagramLayout" Target="../diagrams/layout4.xml"/><Relationship Id="rId1" Type="http://schemas.openxmlformats.org/officeDocument/2006/relationships/diagramData" Target="../diagrams/data4.xml"/><Relationship Id="rId6" Type="http://schemas.openxmlformats.org/officeDocument/2006/relationships/image" Target="../media/image2.png"/><Relationship Id="rId5" Type="http://schemas.microsoft.com/office/2007/relationships/diagramDrawing" Target="../diagrams/drawing4.xml"/><Relationship Id="rId4" Type="http://schemas.openxmlformats.org/officeDocument/2006/relationships/diagramColors" Target="../diagrams/colors4.xml"/></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5.xml"/><Relationship Id="rId2" Type="http://schemas.openxmlformats.org/officeDocument/2006/relationships/diagramLayout" Target="../diagrams/layout5.xml"/><Relationship Id="rId1" Type="http://schemas.openxmlformats.org/officeDocument/2006/relationships/diagramData" Target="../diagrams/data5.xml"/><Relationship Id="rId6" Type="http://schemas.openxmlformats.org/officeDocument/2006/relationships/image" Target="../media/image2.png"/><Relationship Id="rId5" Type="http://schemas.microsoft.com/office/2007/relationships/diagramDrawing" Target="../diagrams/drawing5.xml"/><Relationship Id="rId4" Type="http://schemas.openxmlformats.org/officeDocument/2006/relationships/diagramColors" Target="../diagrams/colors5.xml"/></Relationships>
</file>

<file path=xl/drawings/_rels/drawing9.xml.rels><?xml version="1.0" encoding="UTF-8" standalone="yes"?>
<Relationships xmlns="http://schemas.openxmlformats.org/package/2006/relationships"><Relationship Id="rId3" Type="http://schemas.openxmlformats.org/officeDocument/2006/relationships/diagramQuickStyle" Target="../diagrams/quickStyle6.xml"/><Relationship Id="rId2" Type="http://schemas.openxmlformats.org/officeDocument/2006/relationships/diagramLayout" Target="../diagrams/layout6.xml"/><Relationship Id="rId1" Type="http://schemas.openxmlformats.org/officeDocument/2006/relationships/diagramData" Target="../diagrams/data6.xml"/><Relationship Id="rId6" Type="http://schemas.openxmlformats.org/officeDocument/2006/relationships/image" Target="../media/image2.png"/><Relationship Id="rId5" Type="http://schemas.microsoft.com/office/2007/relationships/diagramDrawing" Target="../diagrams/drawing6.xml"/><Relationship Id="rId4" Type="http://schemas.openxmlformats.org/officeDocument/2006/relationships/diagramColors" Target="../diagrams/colors6.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9</xdr:col>
      <xdr:colOff>657225</xdr:colOff>
      <xdr:row>29</xdr:row>
      <xdr:rowOff>155086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8575"/>
          <a:ext cx="6800850" cy="50985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85726</xdr:colOff>
      <xdr:row>2</xdr:row>
      <xdr:rowOff>47624</xdr:rowOff>
    </xdr:from>
    <xdr:to>
      <xdr:col>0</xdr:col>
      <xdr:colOff>1019176</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5</xdr:col>
      <xdr:colOff>666750</xdr:colOff>
      <xdr:row>9</xdr:row>
      <xdr:rowOff>0</xdr:rowOff>
    </xdr:from>
    <xdr:to>
      <xdr:col>7</xdr:col>
      <xdr:colOff>9525</xdr:colOff>
      <xdr:row>10</xdr:row>
      <xdr:rowOff>9525</xdr:rowOff>
    </xdr:to>
    <xdr:sp macro="" textlink="">
      <xdr:nvSpPr>
        <xdr:cNvPr id="41" name="角丸四角形 40"/>
        <xdr:cNvSpPr/>
      </xdr:nvSpPr>
      <xdr:spPr>
        <a:xfrm>
          <a:off x="5181600" y="1800225"/>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6</xdr:col>
      <xdr:colOff>0</xdr:colOff>
      <xdr:row>13</xdr:row>
      <xdr:rowOff>19050</xdr:rowOff>
    </xdr:from>
    <xdr:to>
      <xdr:col>7</xdr:col>
      <xdr:colOff>28575</xdr:colOff>
      <xdr:row>14</xdr:row>
      <xdr:rowOff>28575</xdr:rowOff>
    </xdr:to>
    <xdr:sp macro="" textlink="">
      <xdr:nvSpPr>
        <xdr:cNvPr id="45" name="角丸四角形 44"/>
        <xdr:cNvSpPr/>
      </xdr:nvSpPr>
      <xdr:spPr>
        <a:xfrm>
          <a:off x="5200650" y="3019425"/>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10155"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1</xdr:col>
      <xdr:colOff>76200</xdr:colOff>
      <xdr:row>1</xdr:row>
      <xdr:rowOff>95250</xdr:rowOff>
    </xdr:from>
    <xdr:to>
      <xdr:col>6</xdr:col>
      <xdr:colOff>895350</xdr:colOff>
      <xdr:row>5</xdr:row>
      <xdr:rowOff>51934</xdr:rowOff>
    </xdr:to>
    <xdr:sp macro="" textlink="">
      <xdr:nvSpPr>
        <xdr:cNvPr id="49" name="テキスト ボックス 35"/>
        <xdr:cNvSpPr txBox="1"/>
      </xdr:nvSpPr>
      <xdr:spPr>
        <a:xfrm>
          <a:off x="1133475" y="266700"/>
          <a:ext cx="4962525" cy="64248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100" b="1">
              <a:solidFill>
                <a:srgbClr val="00B0F0"/>
              </a:solidFill>
              <a:latin typeface="HG丸ｺﾞｼｯｸM-PRO" pitchFamily="50" charset="-128"/>
              <a:ea typeface="HG丸ｺﾞｼｯｸM-PRO" pitchFamily="50" charset="-128"/>
            </a:rPr>
            <a:t>【</a:t>
          </a:r>
          <a:r>
            <a:rPr kumimoji="1" lang="ja-JP" altLang="en-US" sz="1100" b="1">
              <a:solidFill>
                <a:srgbClr val="00B0F0"/>
              </a:solidFill>
              <a:latin typeface="HG丸ｺﾞｼｯｸM-PRO" pitchFamily="50" charset="-128"/>
              <a:ea typeface="HG丸ｺﾞｼｯｸM-PRO" pitchFamily="50" charset="-128"/>
            </a:rPr>
            <a:t>お風呂について</a:t>
          </a:r>
          <a:r>
            <a:rPr kumimoji="1" lang="en-US" altLang="ja-JP" sz="1100" b="1">
              <a:solidFill>
                <a:srgbClr val="00B0F0"/>
              </a:solidFill>
              <a:latin typeface="HG丸ｺﾞｼｯｸM-PRO" pitchFamily="50" charset="-128"/>
              <a:ea typeface="HG丸ｺﾞｼｯｸM-PRO" pitchFamily="50" charset="-128"/>
            </a:rPr>
            <a:t>】</a:t>
          </a:r>
        </a:p>
        <a:p>
          <a:r>
            <a:rPr kumimoji="1" lang="ja-JP" altLang="en-US" sz="1100" b="1">
              <a:solidFill>
                <a:srgbClr val="00B0F0"/>
              </a:solidFill>
              <a:latin typeface="HG丸ｺﾞｼｯｸM-PRO" pitchFamily="50" charset="-128"/>
              <a:ea typeface="HG丸ｺﾞｼｯｸM-PRO" pitchFamily="50" charset="-128"/>
            </a:rPr>
            <a:t>浴槽に水をためて沸かすよりも、お湯をためる方が省エネにつながります。入浴の間隔をあけず、追い焚きを避けることでも省エネにつながります。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85726</xdr:colOff>
      <xdr:row>2</xdr:row>
      <xdr:rowOff>47624</xdr:rowOff>
    </xdr:from>
    <xdr:to>
      <xdr:col>0</xdr:col>
      <xdr:colOff>1019176</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5</xdr:col>
      <xdr:colOff>676275</xdr:colOff>
      <xdr:row>9</xdr:row>
      <xdr:rowOff>19050</xdr:rowOff>
    </xdr:from>
    <xdr:to>
      <xdr:col>7</xdr:col>
      <xdr:colOff>19050</xdr:colOff>
      <xdr:row>10</xdr:row>
      <xdr:rowOff>28575</xdr:rowOff>
    </xdr:to>
    <xdr:sp macro="" textlink="">
      <xdr:nvSpPr>
        <xdr:cNvPr id="41" name="角丸四角形 40"/>
        <xdr:cNvSpPr/>
      </xdr:nvSpPr>
      <xdr:spPr>
        <a:xfrm>
          <a:off x="5191125" y="1819275"/>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5</xdr:col>
      <xdr:colOff>666750</xdr:colOff>
      <xdr:row>13</xdr:row>
      <xdr:rowOff>28575</xdr:rowOff>
    </xdr:from>
    <xdr:to>
      <xdr:col>7</xdr:col>
      <xdr:colOff>9525</xdr:colOff>
      <xdr:row>14</xdr:row>
      <xdr:rowOff>38100</xdr:rowOff>
    </xdr:to>
    <xdr:sp macro="" textlink="">
      <xdr:nvSpPr>
        <xdr:cNvPr id="45" name="角丸四角形 44"/>
        <xdr:cNvSpPr/>
      </xdr:nvSpPr>
      <xdr:spPr>
        <a:xfrm>
          <a:off x="5181600" y="3028950"/>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11179"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1</xdr:col>
      <xdr:colOff>76200</xdr:colOff>
      <xdr:row>1</xdr:row>
      <xdr:rowOff>114300</xdr:rowOff>
    </xdr:from>
    <xdr:to>
      <xdr:col>6</xdr:col>
      <xdr:colOff>1346652</xdr:colOff>
      <xdr:row>5</xdr:row>
      <xdr:rowOff>70984</xdr:rowOff>
    </xdr:to>
    <xdr:sp macro="" textlink="">
      <xdr:nvSpPr>
        <xdr:cNvPr id="49" name="テキスト ボックス 35"/>
        <xdr:cNvSpPr txBox="1"/>
      </xdr:nvSpPr>
      <xdr:spPr>
        <a:xfrm>
          <a:off x="1133475" y="285750"/>
          <a:ext cx="5413827" cy="64248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ストーブの使用について</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室温は急には下がりません。お出かけ前や寝る直前までつけるのではなく、</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早めに切ることで省エネにつながります。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85726</xdr:colOff>
      <xdr:row>2</xdr:row>
      <xdr:rowOff>47624</xdr:rowOff>
    </xdr:from>
    <xdr:to>
      <xdr:col>0</xdr:col>
      <xdr:colOff>866775</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5</xdr:col>
      <xdr:colOff>676275</xdr:colOff>
      <xdr:row>9</xdr:row>
      <xdr:rowOff>19050</xdr:rowOff>
    </xdr:from>
    <xdr:to>
      <xdr:col>7</xdr:col>
      <xdr:colOff>19050</xdr:colOff>
      <xdr:row>10</xdr:row>
      <xdr:rowOff>28575</xdr:rowOff>
    </xdr:to>
    <xdr:sp macro="" textlink="">
      <xdr:nvSpPr>
        <xdr:cNvPr id="41" name="角丸四角形 40"/>
        <xdr:cNvSpPr/>
      </xdr:nvSpPr>
      <xdr:spPr>
        <a:xfrm>
          <a:off x="5191125" y="1819275"/>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5</xdr:col>
      <xdr:colOff>666750</xdr:colOff>
      <xdr:row>13</xdr:row>
      <xdr:rowOff>0</xdr:rowOff>
    </xdr:from>
    <xdr:to>
      <xdr:col>7</xdr:col>
      <xdr:colOff>9525</xdr:colOff>
      <xdr:row>14</xdr:row>
      <xdr:rowOff>9525</xdr:rowOff>
    </xdr:to>
    <xdr:sp macro="" textlink="">
      <xdr:nvSpPr>
        <xdr:cNvPr id="45" name="角丸四角形 44"/>
        <xdr:cNvSpPr/>
      </xdr:nvSpPr>
      <xdr:spPr>
        <a:xfrm>
          <a:off x="5181600" y="3000375"/>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12203"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0</xdr:col>
      <xdr:colOff>923925</xdr:colOff>
      <xdr:row>1</xdr:row>
      <xdr:rowOff>114300</xdr:rowOff>
    </xdr:from>
    <xdr:to>
      <xdr:col>6</xdr:col>
      <xdr:colOff>952500</xdr:colOff>
      <xdr:row>7</xdr:row>
      <xdr:rowOff>94851</xdr:rowOff>
    </xdr:to>
    <xdr:sp macro="" textlink="">
      <xdr:nvSpPr>
        <xdr:cNvPr id="49" name="テキスト ボックス 37"/>
        <xdr:cNvSpPr txBox="1"/>
      </xdr:nvSpPr>
      <xdr:spPr>
        <a:xfrm>
          <a:off x="923925" y="285750"/>
          <a:ext cx="5229225" cy="100925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こたつ・電気カーペットについて</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お正月にお家で寝正月という方にも省エネの工夫があります。電気カー</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ペットの下には断熱マットを敷き、こたつは上半身が暖まらないからと</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暖房温度を高くするよりもカーディガンを一枚羽織りましょう。</a:t>
          </a:r>
          <a:endParaRPr lang="en-US" altLang="ja-JP" sz="1100" b="1">
            <a:solidFill>
              <a:srgbClr val="00B0F0"/>
            </a:solidFill>
            <a:latin typeface="HG丸ｺﾞｼｯｸM-PRO" pitchFamily="50" charset="-128"/>
            <a:ea typeface="HG丸ｺﾞｼｯｸM-PRO" pitchFamily="50" charset="-128"/>
          </a:endParaRPr>
        </a:p>
        <a:p>
          <a:endParaRPr kumimoji="1" lang="ja-JP" altLang="en-US" sz="1100" b="0">
            <a:latin typeface="HG丸ｺﾞｼｯｸM-PRO" pitchFamily="50" charset="-128"/>
            <a:ea typeface="HG丸ｺﾞｼｯｸM-PRO"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85726</xdr:colOff>
      <xdr:row>2</xdr:row>
      <xdr:rowOff>47624</xdr:rowOff>
    </xdr:from>
    <xdr:to>
      <xdr:col>0</xdr:col>
      <xdr:colOff>866775</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6</xdr:col>
      <xdr:colOff>0</xdr:colOff>
      <xdr:row>9</xdr:row>
      <xdr:rowOff>0</xdr:rowOff>
    </xdr:from>
    <xdr:to>
      <xdr:col>7</xdr:col>
      <xdr:colOff>28575</xdr:colOff>
      <xdr:row>10</xdr:row>
      <xdr:rowOff>9525</xdr:rowOff>
    </xdr:to>
    <xdr:sp macro="" textlink="">
      <xdr:nvSpPr>
        <xdr:cNvPr id="41" name="角丸四角形 40"/>
        <xdr:cNvSpPr/>
      </xdr:nvSpPr>
      <xdr:spPr>
        <a:xfrm>
          <a:off x="5200650" y="1800225"/>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5</xdr:col>
      <xdr:colOff>666750</xdr:colOff>
      <xdr:row>13</xdr:row>
      <xdr:rowOff>19050</xdr:rowOff>
    </xdr:from>
    <xdr:to>
      <xdr:col>7</xdr:col>
      <xdr:colOff>9525</xdr:colOff>
      <xdr:row>14</xdr:row>
      <xdr:rowOff>28575</xdr:rowOff>
    </xdr:to>
    <xdr:sp macro="" textlink="">
      <xdr:nvSpPr>
        <xdr:cNvPr id="45" name="角丸四角形 44"/>
        <xdr:cNvSpPr/>
      </xdr:nvSpPr>
      <xdr:spPr>
        <a:xfrm>
          <a:off x="5181600" y="3019425"/>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13227"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0</xdr:col>
      <xdr:colOff>923925</xdr:colOff>
      <xdr:row>1</xdr:row>
      <xdr:rowOff>123825</xdr:rowOff>
    </xdr:from>
    <xdr:to>
      <xdr:col>6</xdr:col>
      <xdr:colOff>828675</xdr:colOff>
      <xdr:row>7</xdr:row>
      <xdr:rowOff>154389</xdr:rowOff>
    </xdr:to>
    <xdr:sp macro="" textlink="">
      <xdr:nvSpPr>
        <xdr:cNvPr id="49" name="テキスト ボックス 36"/>
        <xdr:cNvSpPr txBox="1"/>
      </xdr:nvSpPr>
      <xdr:spPr>
        <a:xfrm>
          <a:off x="923925" y="295275"/>
          <a:ext cx="5105400" cy="105926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暖房で省エネのコツ</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扇風機などを使い暖まった空気を循環させましょう。また、暖房のス</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イッチを切ってもすぐに寒くなりませんので、おやすみやお出かけの</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１５分くらい前に切れば省エネで、消火確認も確実にでき安心です。</a:t>
          </a:r>
          <a:endParaRPr lang="en-US" altLang="ja-JP" sz="1100" b="1">
            <a:solidFill>
              <a:srgbClr val="00B0F0"/>
            </a:solidFill>
            <a:latin typeface="HG丸ｺﾞｼｯｸM-PRO" pitchFamily="50" charset="-128"/>
            <a:ea typeface="HG丸ｺﾞｼｯｸM-PRO" pitchFamily="50" charset="-128"/>
          </a:endParaRPr>
        </a:p>
        <a:p>
          <a:endParaRPr kumimoji="1" lang="ja-JP" altLang="en-US" sz="1400" b="1">
            <a:latin typeface="HG丸ｺﾞｼｯｸM-PRO" pitchFamily="50" charset="-128"/>
            <a:ea typeface="HG丸ｺﾞｼｯｸM-PRO"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85726</xdr:colOff>
      <xdr:row>2</xdr:row>
      <xdr:rowOff>47624</xdr:rowOff>
    </xdr:from>
    <xdr:to>
      <xdr:col>0</xdr:col>
      <xdr:colOff>866775</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6</xdr:col>
      <xdr:colOff>0</xdr:colOff>
      <xdr:row>9</xdr:row>
      <xdr:rowOff>0</xdr:rowOff>
    </xdr:from>
    <xdr:to>
      <xdr:col>7</xdr:col>
      <xdr:colOff>28575</xdr:colOff>
      <xdr:row>10</xdr:row>
      <xdr:rowOff>9525</xdr:rowOff>
    </xdr:to>
    <xdr:sp macro="" textlink="">
      <xdr:nvSpPr>
        <xdr:cNvPr id="41" name="角丸四角形 40"/>
        <xdr:cNvSpPr/>
      </xdr:nvSpPr>
      <xdr:spPr>
        <a:xfrm>
          <a:off x="5200650" y="1800225"/>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5</xdr:col>
      <xdr:colOff>666750</xdr:colOff>
      <xdr:row>13</xdr:row>
      <xdr:rowOff>0</xdr:rowOff>
    </xdr:from>
    <xdr:to>
      <xdr:col>7</xdr:col>
      <xdr:colOff>9525</xdr:colOff>
      <xdr:row>14</xdr:row>
      <xdr:rowOff>9525</xdr:rowOff>
    </xdr:to>
    <xdr:sp macro="" textlink="">
      <xdr:nvSpPr>
        <xdr:cNvPr id="45" name="角丸四角形 44"/>
        <xdr:cNvSpPr/>
      </xdr:nvSpPr>
      <xdr:spPr>
        <a:xfrm>
          <a:off x="5181600" y="3000375"/>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14251"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0</xdr:col>
      <xdr:colOff>923925</xdr:colOff>
      <xdr:row>1</xdr:row>
      <xdr:rowOff>85725</xdr:rowOff>
    </xdr:from>
    <xdr:to>
      <xdr:col>6</xdr:col>
      <xdr:colOff>914400</xdr:colOff>
      <xdr:row>5</xdr:row>
      <xdr:rowOff>42409</xdr:rowOff>
    </xdr:to>
    <xdr:sp macro="" textlink="">
      <xdr:nvSpPr>
        <xdr:cNvPr id="49" name="テキスト ボックス 35"/>
        <xdr:cNvSpPr txBox="1"/>
      </xdr:nvSpPr>
      <xdr:spPr>
        <a:xfrm>
          <a:off x="923925" y="257175"/>
          <a:ext cx="5191125" cy="64248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一年間のまとめ</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「かんきょう家計簿」のご記入ありがとうございます。これからも各家庭での様々な工夫で省エネや</a:t>
          </a:r>
          <a:r>
            <a:rPr lang="en-US" altLang="ja-JP" sz="1100" b="1">
              <a:solidFill>
                <a:srgbClr val="00B0F0"/>
              </a:solidFill>
              <a:latin typeface="HG丸ｺﾞｼｯｸM-PRO" pitchFamily="50" charset="-128"/>
              <a:ea typeface="HG丸ｺﾞｼｯｸM-PRO" pitchFamily="50" charset="-128"/>
            </a:rPr>
            <a:t>CO₂</a:t>
          </a:r>
          <a:r>
            <a:rPr lang="ja-JP" altLang="en-US" sz="1100" b="1">
              <a:solidFill>
                <a:srgbClr val="00B0F0"/>
              </a:solidFill>
              <a:latin typeface="HG丸ｺﾞｼｯｸM-PRO" pitchFamily="50" charset="-128"/>
              <a:ea typeface="HG丸ｺﾞｼｯｸM-PRO" pitchFamily="50" charset="-128"/>
            </a:rPr>
            <a:t>削減にぜひご協力をお願いいたします。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200025</xdr:colOff>
      <xdr:row>1</xdr:row>
      <xdr:rowOff>57150</xdr:rowOff>
    </xdr:from>
    <xdr:to>
      <xdr:col>11</xdr:col>
      <xdr:colOff>200025</xdr:colOff>
      <xdr:row>23</xdr:row>
      <xdr:rowOff>142875</xdr:rowOff>
    </xdr:to>
    <xdr:graphicFrame macro="">
      <xdr:nvGraphicFramePr>
        <xdr:cNvPr id="1435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0.0101</cdr:x>
      <cdr:y>0.05679</cdr:y>
    </cdr:from>
    <cdr:to>
      <cdr:x>0.0947</cdr:x>
      <cdr:y>0.10864</cdr:y>
    </cdr:to>
    <cdr:sp macro="" textlink="">
      <cdr:nvSpPr>
        <cdr:cNvPr id="2" name="テキスト ボックス 1"/>
        <cdr:cNvSpPr txBox="1"/>
      </cdr:nvSpPr>
      <cdr:spPr>
        <a:xfrm xmlns:a="http://schemas.openxmlformats.org/drawingml/2006/main">
          <a:off x="76200" y="219075"/>
          <a:ext cx="638175" cy="20002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r>
            <a:rPr lang="en-US" altLang="ja-JP" sz="1100"/>
            <a:t>kg-co2</a:t>
          </a:r>
          <a:endParaRPr lang="ja-JP" altLang="en-US" sz="1100"/>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171450</xdr:colOff>
      <xdr:row>0</xdr:row>
      <xdr:rowOff>161926</xdr:rowOff>
    </xdr:from>
    <xdr:to>
      <xdr:col>5</xdr:col>
      <xdr:colOff>19050</xdr:colOff>
      <xdr:row>2</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xdr:row>
      <xdr:rowOff>190500</xdr:rowOff>
    </xdr:from>
    <xdr:to>
      <xdr:col>5</xdr:col>
      <xdr:colOff>38101</xdr:colOff>
      <xdr:row>1</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0</xdr:row>
      <xdr:rowOff>152401</xdr:rowOff>
    </xdr:from>
    <xdr:to>
      <xdr:col>3</xdr:col>
      <xdr:colOff>104775</xdr:colOff>
      <xdr:row>1</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xdr:row>
      <xdr:rowOff>190500</xdr:rowOff>
    </xdr:from>
    <xdr:to>
      <xdr:col>3</xdr:col>
      <xdr:colOff>0</xdr:colOff>
      <xdr:row>2</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0</xdr:row>
      <xdr:rowOff>152400</xdr:rowOff>
    </xdr:from>
    <xdr:to>
      <xdr:col>1</xdr:col>
      <xdr:colOff>695325</xdr:colOff>
      <xdr:row>2</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xdr:row>
      <xdr:rowOff>28575</xdr:rowOff>
    </xdr:from>
    <xdr:to>
      <xdr:col>1</xdr:col>
      <xdr:colOff>409575</xdr:colOff>
      <xdr:row>1</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2</xdr:row>
      <xdr:rowOff>161926</xdr:rowOff>
    </xdr:from>
    <xdr:to>
      <xdr:col>5</xdr:col>
      <xdr:colOff>19050</xdr:colOff>
      <xdr:row>4</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3</xdr:row>
      <xdr:rowOff>190500</xdr:rowOff>
    </xdr:from>
    <xdr:to>
      <xdr:col>5</xdr:col>
      <xdr:colOff>38101</xdr:colOff>
      <xdr:row>3</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2</xdr:row>
      <xdr:rowOff>152401</xdr:rowOff>
    </xdr:from>
    <xdr:to>
      <xdr:col>3</xdr:col>
      <xdr:colOff>104775</xdr:colOff>
      <xdr:row>3</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3</xdr:row>
      <xdr:rowOff>190500</xdr:rowOff>
    </xdr:from>
    <xdr:to>
      <xdr:col>3</xdr:col>
      <xdr:colOff>0</xdr:colOff>
      <xdr:row>4</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2</xdr:row>
      <xdr:rowOff>152400</xdr:rowOff>
    </xdr:from>
    <xdr:to>
      <xdr:col>1</xdr:col>
      <xdr:colOff>695325</xdr:colOff>
      <xdr:row>4</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2</xdr:row>
      <xdr:rowOff>114300</xdr:rowOff>
    </xdr:from>
    <xdr:to>
      <xdr:col>1</xdr:col>
      <xdr:colOff>647700</xdr:colOff>
      <xdr:row>5</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4</xdr:row>
      <xdr:rowOff>161926</xdr:rowOff>
    </xdr:from>
    <xdr:to>
      <xdr:col>5</xdr:col>
      <xdr:colOff>19050</xdr:colOff>
      <xdr:row>6</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5</xdr:row>
      <xdr:rowOff>190500</xdr:rowOff>
    </xdr:from>
    <xdr:to>
      <xdr:col>5</xdr:col>
      <xdr:colOff>38101</xdr:colOff>
      <xdr:row>5</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4</xdr:row>
      <xdr:rowOff>152401</xdr:rowOff>
    </xdr:from>
    <xdr:to>
      <xdr:col>3</xdr:col>
      <xdr:colOff>104775</xdr:colOff>
      <xdr:row>5</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5</xdr:row>
      <xdr:rowOff>190500</xdr:rowOff>
    </xdr:from>
    <xdr:to>
      <xdr:col>3</xdr:col>
      <xdr:colOff>0</xdr:colOff>
      <xdr:row>6</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4</xdr:row>
      <xdr:rowOff>152400</xdr:rowOff>
    </xdr:from>
    <xdr:to>
      <xdr:col>1</xdr:col>
      <xdr:colOff>695325</xdr:colOff>
      <xdr:row>6</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5</xdr:row>
      <xdr:rowOff>28575</xdr:rowOff>
    </xdr:from>
    <xdr:to>
      <xdr:col>1</xdr:col>
      <xdr:colOff>409575</xdr:colOff>
      <xdr:row>5</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1</xdr:row>
      <xdr:rowOff>19050</xdr:rowOff>
    </xdr:from>
    <xdr:to>
      <xdr:col>7</xdr:col>
      <xdr:colOff>653143</xdr:colOff>
      <xdr:row>2</xdr:row>
      <xdr:rowOff>16247</xdr:rowOff>
    </xdr:to>
    <xdr:sp macro="" textlink="">
      <xdr:nvSpPr>
        <xdr:cNvPr id="40" name="テキスト ボックス 32"/>
        <xdr:cNvSpPr txBox="1"/>
      </xdr:nvSpPr>
      <xdr:spPr>
        <a:xfrm>
          <a:off x="4743450" y="13906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6</xdr:col>
      <xdr:colOff>0</xdr:colOff>
      <xdr:row>2</xdr:row>
      <xdr:rowOff>161925</xdr:rowOff>
    </xdr:from>
    <xdr:to>
      <xdr:col>7</xdr:col>
      <xdr:colOff>9525</xdr:colOff>
      <xdr:row>4</xdr:row>
      <xdr:rowOff>0</xdr:rowOff>
    </xdr:to>
    <xdr:sp macro="" textlink="">
      <xdr:nvSpPr>
        <xdr:cNvPr id="41" name="角丸四角形 40"/>
        <xdr:cNvSpPr/>
      </xdr:nvSpPr>
      <xdr:spPr>
        <a:xfrm>
          <a:off x="4743450" y="1962150"/>
          <a:ext cx="153352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3</xdr:row>
      <xdr:rowOff>200025</xdr:rowOff>
    </xdr:from>
    <xdr:to>
      <xdr:col>7</xdr:col>
      <xdr:colOff>28575</xdr:colOff>
      <xdr:row>4</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6</xdr:col>
      <xdr:colOff>0</xdr:colOff>
      <xdr:row>5</xdr:row>
      <xdr:rowOff>0</xdr:rowOff>
    </xdr:from>
    <xdr:to>
      <xdr:col>7</xdr:col>
      <xdr:colOff>653143</xdr:colOff>
      <xdr:row>5</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6</xdr:col>
      <xdr:colOff>0</xdr:colOff>
      <xdr:row>7</xdr:row>
      <xdr:rowOff>0</xdr:rowOff>
    </xdr:from>
    <xdr:to>
      <xdr:col>7</xdr:col>
      <xdr:colOff>28575</xdr:colOff>
      <xdr:row>8</xdr:row>
      <xdr:rowOff>0</xdr:rowOff>
    </xdr:to>
    <xdr:sp macro="" textlink="">
      <xdr:nvSpPr>
        <xdr:cNvPr id="45" name="角丸四角形 44"/>
        <xdr:cNvSpPr/>
      </xdr:nvSpPr>
      <xdr:spPr>
        <a:xfrm>
          <a:off x="5200650" y="4200525"/>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7</xdr:row>
      <xdr:rowOff>219075</xdr:rowOff>
    </xdr:from>
    <xdr:to>
      <xdr:col>7</xdr:col>
      <xdr:colOff>47625</xdr:colOff>
      <xdr:row>8</xdr:row>
      <xdr:rowOff>0</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2</xdr:col>
      <xdr:colOff>133350</xdr:colOff>
      <xdr:row>0</xdr:row>
      <xdr:rowOff>57151</xdr:rowOff>
    </xdr:from>
    <xdr:to>
      <xdr:col>2</xdr:col>
      <xdr:colOff>895350</xdr:colOff>
      <xdr:row>6</xdr:row>
      <xdr:rowOff>104776</xdr:rowOff>
    </xdr:to>
    <xdr:sp macro="" textlink="">
      <xdr:nvSpPr>
        <xdr:cNvPr id="49" name="角丸四角形 48"/>
        <xdr:cNvSpPr/>
      </xdr:nvSpPr>
      <xdr:spPr>
        <a:xfrm>
          <a:off x="1971675" y="57151"/>
          <a:ext cx="762000" cy="18478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219078</xdr:colOff>
      <xdr:row>6</xdr:row>
      <xdr:rowOff>104776</xdr:rowOff>
    </xdr:from>
    <xdr:to>
      <xdr:col>2</xdr:col>
      <xdr:colOff>514350</xdr:colOff>
      <xdr:row>8</xdr:row>
      <xdr:rowOff>161928</xdr:rowOff>
    </xdr:to>
    <xdr:cxnSp macro="">
      <xdr:nvCxnSpPr>
        <xdr:cNvPr id="50" name="直線矢印コネクタ 49"/>
        <xdr:cNvCxnSpPr>
          <a:stCxn id="49" idx="2"/>
        </xdr:cNvCxnSpPr>
      </xdr:nvCxnSpPr>
      <xdr:spPr>
        <a:xfrm flipH="1">
          <a:off x="2057403" y="1905001"/>
          <a:ext cx="295272" cy="657227"/>
        </a:xfrm>
        <a:prstGeom prst="straightConnector1">
          <a:avLst/>
        </a:prstGeom>
        <a:ln w="25400">
          <a:solidFill>
            <a:srgbClr val="0070C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9</xdr:row>
      <xdr:rowOff>57150</xdr:rowOff>
    </xdr:from>
    <xdr:to>
      <xdr:col>4</xdr:col>
      <xdr:colOff>1123950</xdr:colOff>
      <xdr:row>11</xdr:row>
      <xdr:rowOff>47170</xdr:rowOff>
    </xdr:to>
    <xdr:sp macro="" textlink="">
      <xdr:nvSpPr>
        <xdr:cNvPr id="53" name="AutoShape 5"/>
        <xdr:cNvSpPr>
          <a:spLocks noChangeArrowheads="1"/>
        </xdr:cNvSpPr>
      </xdr:nvSpPr>
      <xdr:spPr bwMode="auto">
        <a:xfrm>
          <a:off x="47625" y="4000500"/>
          <a:ext cx="4286250" cy="332920"/>
        </a:xfrm>
        <a:prstGeom prst="roundRect">
          <a:avLst>
            <a:gd name="adj" fmla="val 16667"/>
          </a:avLst>
        </a:prstGeom>
        <a:solidFill>
          <a:srgbClr val="FFFFFF"/>
        </a:solidFill>
        <a:ln w="28575">
          <a:solidFill>
            <a:srgbClr val="0070C0"/>
          </a:solidFill>
          <a:round/>
          <a:headEnd/>
          <a:tailEnd/>
        </a:ln>
      </xdr:spPr>
      <xdr:txBody>
        <a:bodyPr vert="horz" wrap="square" lIns="74295" tIns="8890" rIns="74295" bIns="8890" numCol="1" anchor="t" anchorCtr="0" compatLnSpc="1">
          <a:prstTxWarp prst="textNoShape">
            <a:avLst/>
          </a:prstTxWarp>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just" defTabSz="914400" rtl="0" eaLnBrk="1" fontAlgn="base" latinLnBrk="0" hangingPunct="1">
            <a:lnSpc>
              <a:spcPct val="100000"/>
            </a:lnSpc>
            <a:spcBef>
              <a:spcPct val="0"/>
            </a:spcBef>
            <a:spcAft>
              <a:spcPct val="0"/>
            </a:spcAft>
            <a:buClrTx/>
            <a:buSzTx/>
            <a:buFontTx/>
            <a:buNone/>
            <a:tabLst/>
          </a:pPr>
          <a:r>
            <a:rPr kumimoji="1" lang="ja-JP" altLang="en-US" sz="1600" b="0" i="0" u="none" strike="noStrike" cap="none" normalizeH="0" baseline="0">
              <a:ln>
                <a:noFill/>
              </a:ln>
              <a:solidFill>
                <a:schemeClr val="tx1"/>
              </a:solidFill>
              <a:effectLst/>
              <a:latin typeface="Century" pitchFamily="18" charset="0"/>
              <a:ea typeface="ＭＳ 明朝" pitchFamily="17" charset="-128"/>
            </a:rPr>
            <a:t>毎月の使用量を４月から入力してください</a:t>
          </a:r>
          <a:endParaRPr kumimoji="1" lang="ja-JP" sz="1800" b="0" i="0" u="none" strike="noStrike" cap="none" normalizeH="0" baseline="0">
            <a:ln>
              <a:noFill/>
            </a:ln>
            <a:solidFill>
              <a:schemeClr val="tx1"/>
            </a:solidFill>
            <a:effectLst/>
            <a:latin typeface="Arial" pitchFamily="34" charset="0"/>
            <a:ea typeface="ＭＳ Ｐゴシック" pitchFamily="50" charset="-128"/>
          </a:endParaRPr>
        </a:p>
      </xdr:txBody>
    </xdr:sp>
    <xdr:clientData/>
  </xdr:twoCellAnchor>
  <xdr:twoCellAnchor>
    <xdr:from>
      <xdr:col>4</xdr:col>
      <xdr:colOff>114300</xdr:colOff>
      <xdr:row>0</xdr:row>
      <xdr:rowOff>47625</xdr:rowOff>
    </xdr:from>
    <xdr:to>
      <xdr:col>4</xdr:col>
      <xdr:colOff>790575</xdr:colOff>
      <xdr:row>6</xdr:row>
      <xdr:rowOff>104776</xdr:rowOff>
    </xdr:to>
    <xdr:sp macro="" textlink="">
      <xdr:nvSpPr>
        <xdr:cNvPr id="54" name="角丸四角形 53"/>
        <xdr:cNvSpPr/>
      </xdr:nvSpPr>
      <xdr:spPr>
        <a:xfrm>
          <a:off x="3324225" y="47625"/>
          <a:ext cx="676275" cy="1857376"/>
        </a:xfrm>
        <a:prstGeom prst="roundRect">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6</xdr:col>
      <xdr:colOff>276225</xdr:colOff>
      <xdr:row>2</xdr:row>
      <xdr:rowOff>152399</xdr:rowOff>
    </xdr:from>
    <xdr:to>
      <xdr:col>6</xdr:col>
      <xdr:colOff>952500</xdr:colOff>
      <xdr:row>4</xdr:row>
      <xdr:rowOff>190499</xdr:rowOff>
    </xdr:to>
    <xdr:sp macro="" textlink="">
      <xdr:nvSpPr>
        <xdr:cNvPr id="55" name="角丸四角形 54"/>
        <xdr:cNvSpPr/>
      </xdr:nvSpPr>
      <xdr:spPr>
        <a:xfrm>
          <a:off x="5019675" y="923924"/>
          <a:ext cx="676275" cy="638175"/>
        </a:xfrm>
        <a:prstGeom prst="roundRect">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6</xdr:col>
      <xdr:colOff>257175</xdr:colOff>
      <xdr:row>6</xdr:row>
      <xdr:rowOff>66675</xdr:rowOff>
    </xdr:from>
    <xdr:to>
      <xdr:col>6</xdr:col>
      <xdr:colOff>933450</xdr:colOff>
      <xdr:row>8</xdr:row>
      <xdr:rowOff>0</xdr:rowOff>
    </xdr:to>
    <xdr:sp macro="" textlink="">
      <xdr:nvSpPr>
        <xdr:cNvPr id="56" name="角丸四角形 55"/>
        <xdr:cNvSpPr/>
      </xdr:nvSpPr>
      <xdr:spPr>
        <a:xfrm>
          <a:off x="5000625" y="3067050"/>
          <a:ext cx="676275" cy="638175"/>
        </a:xfrm>
        <a:prstGeom prst="roundRect">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6</xdr:col>
      <xdr:colOff>19050</xdr:colOff>
      <xdr:row>9</xdr:row>
      <xdr:rowOff>0</xdr:rowOff>
    </xdr:from>
    <xdr:to>
      <xdr:col>9</xdr:col>
      <xdr:colOff>495299</xdr:colOff>
      <xdr:row>10</xdr:row>
      <xdr:rowOff>161925</xdr:rowOff>
    </xdr:to>
    <xdr:sp macro="" textlink="">
      <xdr:nvSpPr>
        <xdr:cNvPr id="59" name="AutoShape 5"/>
        <xdr:cNvSpPr>
          <a:spLocks noChangeArrowheads="1"/>
        </xdr:cNvSpPr>
      </xdr:nvSpPr>
      <xdr:spPr bwMode="auto">
        <a:xfrm>
          <a:off x="4762500" y="3771900"/>
          <a:ext cx="3371849" cy="333375"/>
        </a:xfrm>
        <a:prstGeom prst="roundRect">
          <a:avLst>
            <a:gd name="adj" fmla="val 16667"/>
          </a:avLst>
        </a:prstGeom>
        <a:solidFill>
          <a:srgbClr val="FFFFFF"/>
        </a:solidFill>
        <a:ln w="28575">
          <a:solidFill>
            <a:srgbClr val="FF9900"/>
          </a:solidFill>
          <a:round/>
          <a:headEnd/>
          <a:tailEnd/>
        </a:ln>
      </xdr:spPr>
      <xdr:txBody>
        <a:bodyPr vert="horz" wrap="square" lIns="74295" tIns="8890" rIns="74295" bIns="8890" numCol="1" anchor="t" anchorCtr="0" compatLnSpc="1">
          <a:prstTxWarp prst="textNoShape">
            <a:avLst/>
          </a:prstTxWarp>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just" defTabSz="914400" rtl="0" eaLnBrk="1" fontAlgn="base" latinLnBrk="0" hangingPunct="1">
            <a:lnSpc>
              <a:spcPct val="100000"/>
            </a:lnSpc>
            <a:spcBef>
              <a:spcPct val="0"/>
            </a:spcBef>
            <a:spcAft>
              <a:spcPct val="0"/>
            </a:spcAft>
            <a:buClrTx/>
            <a:buSzTx/>
            <a:buFontTx/>
            <a:buNone/>
            <a:tabLst/>
          </a:pPr>
          <a:r>
            <a:rPr kumimoji="1" lang="ja-JP" altLang="en-US" sz="1600" b="0" i="0" u="none" strike="noStrike" cap="none" normalizeH="0" baseline="0">
              <a:ln>
                <a:noFill/>
              </a:ln>
              <a:solidFill>
                <a:schemeClr val="tx1"/>
              </a:solidFill>
              <a:effectLst/>
              <a:latin typeface="Arial" pitchFamily="34" charset="0"/>
              <a:ea typeface="ＭＳ Ｐゴシック" pitchFamily="50" charset="-128"/>
            </a:rPr>
            <a:t>この色の項目は自動計算されます。</a:t>
          </a:r>
          <a:endParaRPr kumimoji="1" lang="en-US" altLang="ja-JP" sz="1600" b="0" i="0" u="none" strike="noStrike" cap="none" normalizeH="0" baseline="0">
            <a:ln>
              <a:noFill/>
            </a:ln>
            <a:solidFill>
              <a:schemeClr val="tx1"/>
            </a:solidFill>
            <a:effectLst/>
            <a:latin typeface="Arial" pitchFamily="34" charset="0"/>
            <a:ea typeface="ＭＳ Ｐゴシック" pitchFamily="50" charset="-128"/>
          </a:endParaRPr>
        </a:p>
      </xdr:txBody>
    </xdr:sp>
    <xdr:clientData/>
  </xdr:twoCellAnchor>
  <xdr:twoCellAnchor>
    <xdr:from>
      <xdr:col>0</xdr:col>
      <xdr:colOff>685800</xdr:colOff>
      <xdr:row>13</xdr:row>
      <xdr:rowOff>57150</xdr:rowOff>
    </xdr:from>
    <xdr:to>
      <xdr:col>8</xdr:col>
      <xdr:colOff>190500</xdr:colOff>
      <xdr:row>18</xdr:row>
      <xdr:rowOff>0</xdr:rowOff>
    </xdr:to>
    <xdr:sp macro="" textlink="">
      <xdr:nvSpPr>
        <xdr:cNvPr id="61" name="テキスト ボックス 60"/>
        <xdr:cNvSpPr txBox="1"/>
      </xdr:nvSpPr>
      <xdr:spPr>
        <a:xfrm>
          <a:off x="685800" y="4514850"/>
          <a:ext cx="6457950" cy="80010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ja-JP" altLang="en-US" sz="1600">
              <a:latin typeface="HG丸ｺﾞｼｯｸM-PRO" pitchFamily="50" charset="-128"/>
              <a:ea typeface="HG丸ｺﾞｼｯｸM-PRO" pitchFamily="50" charset="-128"/>
            </a:rPr>
            <a:t>末尾のグラフが二酸化炭素排出量に応じて作成されます。</a:t>
          </a:r>
          <a:endParaRPr kumimoji="1" lang="en-US" altLang="ja-JP" sz="1600">
            <a:latin typeface="HG丸ｺﾞｼｯｸM-PRO" pitchFamily="50" charset="-128"/>
            <a:ea typeface="HG丸ｺﾞｼｯｸM-PRO" pitchFamily="50" charset="-128"/>
          </a:endParaRPr>
        </a:p>
        <a:p>
          <a:r>
            <a:rPr kumimoji="1" lang="ja-JP" altLang="en-US" sz="1600">
              <a:latin typeface="HG丸ｺﾞｼｯｸM-PRO" pitchFamily="50" charset="-128"/>
              <a:ea typeface="HG丸ｺﾞｼｯｸM-PRO" pitchFamily="50" charset="-128"/>
            </a:rPr>
            <a:t>一年間ご協力よろしくお願いいたします。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7" name="角丸四角形 6"/>
        <xdr:cNvSpPr/>
      </xdr:nvSpPr>
      <xdr:spPr>
        <a:xfrm>
          <a:off x="3200400" y="15335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8" name="テキスト ボックス 7"/>
        <xdr:cNvSpPr txBox="1"/>
      </xdr:nvSpPr>
      <xdr:spPr>
        <a:xfrm>
          <a:off x="3981451" y="15621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9" name="山形 8"/>
        <xdr:cNvSpPr/>
      </xdr:nvSpPr>
      <xdr:spPr>
        <a:xfrm>
          <a:off x="1828800" y="13525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10" name="テキスト ボックス 9"/>
        <xdr:cNvSpPr txBox="1"/>
      </xdr:nvSpPr>
      <xdr:spPr>
        <a:xfrm>
          <a:off x="2562225" y="15621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11" name="ホームベース 10"/>
        <xdr:cNvSpPr/>
      </xdr:nvSpPr>
      <xdr:spPr>
        <a:xfrm>
          <a:off x="476250" y="13525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12" name="テキスト ボックス 11"/>
        <xdr:cNvSpPr txBox="1"/>
      </xdr:nvSpPr>
      <xdr:spPr>
        <a:xfrm>
          <a:off x="609600" y="14001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1</xdr:col>
      <xdr:colOff>104775</xdr:colOff>
      <xdr:row>0</xdr:row>
      <xdr:rowOff>19050</xdr:rowOff>
    </xdr:from>
    <xdr:to>
      <xdr:col>6</xdr:col>
      <xdr:colOff>186559</xdr:colOff>
      <xdr:row>1</xdr:row>
      <xdr:rowOff>140052</xdr:rowOff>
    </xdr:to>
    <xdr:sp macro="" textlink="">
      <xdr:nvSpPr>
        <xdr:cNvPr id="14" name="テキスト ボックス 37"/>
        <xdr:cNvSpPr txBox="1"/>
      </xdr:nvSpPr>
      <xdr:spPr>
        <a:xfrm>
          <a:off x="1162050" y="3619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0</xdr:col>
      <xdr:colOff>914401</xdr:colOff>
      <xdr:row>1</xdr:row>
      <xdr:rowOff>85724</xdr:rowOff>
    </xdr:from>
    <xdr:to>
      <xdr:col>6</xdr:col>
      <xdr:colOff>647701</xdr:colOff>
      <xdr:row>6</xdr:row>
      <xdr:rowOff>54341</xdr:rowOff>
    </xdr:to>
    <xdr:sp macro="" textlink="">
      <xdr:nvSpPr>
        <xdr:cNvPr id="15" name="テキスト ボックス 36"/>
        <xdr:cNvSpPr txBox="1"/>
      </xdr:nvSpPr>
      <xdr:spPr>
        <a:xfrm>
          <a:off x="914401" y="257174"/>
          <a:ext cx="4933950" cy="82586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お洗濯について</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じめじめとして洗濯物の乾き具合も気になる季節です。だからこそ少量の洗濯物を毎日洗うより、洗濯日和に洗濯機の容量に合わせてまとめて洗う方が省エネで効率的です。</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6" name="角丸四角形 15"/>
        <xdr:cNvSpPr/>
      </xdr:nvSpPr>
      <xdr:spPr>
        <a:xfrm>
          <a:off x="3200400" y="15335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7" name="テキスト ボックス 16"/>
        <xdr:cNvSpPr txBox="1"/>
      </xdr:nvSpPr>
      <xdr:spPr>
        <a:xfrm>
          <a:off x="3981451" y="17335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8" name="山形 17"/>
        <xdr:cNvSpPr/>
      </xdr:nvSpPr>
      <xdr:spPr>
        <a:xfrm>
          <a:off x="1828800" y="15240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9" name="テキスト ボックス 18"/>
        <xdr:cNvSpPr txBox="1"/>
      </xdr:nvSpPr>
      <xdr:spPr>
        <a:xfrm>
          <a:off x="2562225" y="17335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20" name="ホームベース 19"/>
        <xdr:cNvSpPr/>
      </xdr:nvSpPr>
      <xdr:spPr>
        <a:xfrm>
          <a:off x="476250" y="15240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21" name="テキスト ボックス 20"/>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22" name="角丸四角形 21"/>
        <xdr:cNvSpPr/>
      </xdr:nvSpPr>
      <xdr:spPr>
        <a:xfrm>
          <a:off x="3200400" y="15335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23" name="テキスト ボックス 22"/>
        <xdr:cNvSpPr txBox="1"/>
      </xdr:nvSpPr>
      <xdr:spPr>
        <a:xfrm>
          <a:off x="3981451" y="17335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24" name="山形 23"/>
        <xdr:cNvSpPr/>
      </xdr:nvSpPr>
      <xdr:spPr>
        <a:xfrm>
          <a:off x="1828800" y="15240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25" name="テキスト ボックス 24"/>
        <xdr:cNvSpPr txBox="1"/>
      </xdr:nvSpPr>
      <xdr:spPr>
        <a:xfrm>
          <a:off x="2562225" y="17335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6" name="ホームベース 25"/>
        <xdr:cNvSpPr/>
      </xdr:nvSpPr>
      <xdr:spPr>
        <a:xfrm>
          <a:off x="476250" y="15240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7" name="テキスト ボックス 26"/>
        <xdr:cNvSpPr txBox="1"/>
      </xdr:nvSpPr>
      <xdr:spPr>
        <a:xfrm>
          <a:off x="609600" y="15716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9</xdr:row>
      <xdr:rowOff>0</xdr:rowOff>
    </xdr:from>
    <xdr:to>
      <xdr:col>7</xdr:col>
      <xdr:colOff>653143</xdr:colOff>
      <xdr:row>9</xdr:row>
      <xdr:rowOff>425822</xdr:rowOff>
    </xdr:to>
    <xdr:sp macro="" textlink="">
      <xdr:nvSpPr>
        <xdr:cNvPr id="46" name="テキスト ボックス 32"/>
        <xdr:cNvSpPr txBox="1"/>
      </xdr:nvSpPr>
      <xdr:spPr>
        <a:xfrm>
          <a:off x="5200650" y="36004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6</xdr:col>
      <xdr:colOff>0</xdr:colOff>
      <xdr:row>11</xdr:row>
      <xdr:rowOff>19050</xdr:rowOff>
    </xdr:from>
    <xdr:to>
      <xdr:col>7</xdr:col>
      <xdr:colOff>28575</xdr:colOff>
      <xdr:row>12</xdr:row>
      <xdr:rowOff>28575</xdr:rowOff>
    </xdr:to>
    <xdr:sp macro="" textlink="">
      <xdr:nvSpPr>
        <xdr:cNvPr id="47" name="角丸四角形 46"/>
        <xdr:cNvSpPr/>
      </xdr:nvSpPr>
      <xdr:spPr>
        <a:xfrm>
          <a:off x="5200650" y="2419350"/>
          <a:ext cx="1552575" cy="4381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11</xdr:row>
      <xdr:rowOff>200025</xdr:rowOff>
    </xdr:from>
    <xdr:to>
      <xdr:col>7</xdr:col>
      <xdr:colOff>28575</xdr:colOff>
      <xdr:row>12</xdr:row>
      <xdr:rowOff>9525</xdr:rowOff>
    </xdr:to>
    <xdr:sp macro="" textlink="">
      <xdr:nvSpPr>
        <xdr:cNvPr id="48" name="テキスト ボックス 47"/>
        <xdr:cNvSpPr txBox="1"/>
      </xdr:nvSpPr>
      <xdr:spPr>
        <a:xfrm>
          <a:off x="6181725" y="42291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50" name="直線コネクタ 49"/>
        <xdr:cNvCxnSpPr/>
      </xdr:nvCxnSpPr>
      <xdr:spPr>
        <a:xfrm>
          <a:off x="276225" y="91440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742950</xdr:colOff>
      <xdr:row>0</xdr:row>
      <xdr:rowOff>0</xdr:rowOff>
    </xdr:from>
    <xdr:to>
      <xdr:col>7</xdr:col>
      <xdr:colOff>190500</xdr:colOff>
      <xdr:row>5</xdr:row>
      <xdr:rowOff>152400</xdr:rowOff>
    </xdr:to>
    <xdr:pic>
      <xdr:nvPicPr>
        <xdr:cNvPr id="398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943600" y="0"/>
          <a:ext cx="971550" cy="1009650"/>
        </a:xfrm>
        <a:prstGeom prst="rect">
          <a:avLst/>
        </a:prstGeom>
        <a:noFill/>
        <a:ln w="9525">
          <a:noFill/>
          <a:miter lim="800000"/>
          <a:headEnd/>
          <a:tailEnd/>
        </a:ln>
      </xdr:spPr>
    </xdr:pic>
    <xdr:clientData/>
  </xdr:twoCellAnchor>
  <xdr:twoCellAnchor>
    <xdr:from>
      <xdr:col>0</xdr:col>
      <xdr:colOff>152400</xdr:colOff>
      <xdr:row>2</xdr:row>
      <xdr:rowOff>9525</xdr:rowOff>
    </xdr:from>
    <xdr:to>
      <xdr:col>0</xdr:col>
      <xdr:colOff>895350</xdr:colOff>
      <xdr:row>4</xdr:row>
      <xdr:rowOff>64425</xdr:rowOff>
    </xdr:to>
    <xdr:grpSp>
      <xdr:nvGrpSpPr>
        <xdr:cNvPr id="53" name="グループ化 48"/>
        <xdr:cNvGrpSpPr/>
      </xdr:nvGrpSpPr>
      <xdr:grpSpPr>
        <a:xfrm>
          <a:off x="152400" y="352425"/>
          <a:ext cx="742950" cy="397800"/>
          <a:chOff x="0" y="0"/>
          <a:chExt cx="895350" cy="397800"/>
        </a:xfrm>
        <a:solidFill>
          <a:srgbClr val="FFC000"/>
        </a:solidFill>
        <a:scene3d>
          <a:camera prst="orthographicFront"/>
          <a:lightRig rig="flat" dir="t"/>
        </a:scene3d>
      </xdr:grpSpPr>
      <xdr:sp macro="" textlink="">
        <xdr:nvSpPr>
          <xdr:cNvPr id="51" name="角丸四角形 50"/>
          <xdr:cNvSpPr/>
        </xdr:nvSpPr>
        <xdr:spPr>
          <a:xfrm>
            <a:off x="0" y="0"/>
            <a:ext cx="895350" cy="400050"/>
          </a:xfrm>
          <a:prstGeom prst="roundRect">
            <a:avLst/>
          </a:prstGeom>
          <a:grpFill/>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lstStyle/>
          <a:p>
            <a:endParaRPr lang="ja-JP" altLang="en-US"/>
          </a:p>
        </xdr:txBody>
      </xdr:sp>
      <xdr:sp macro="" textlink="">
        <xdr:nvSpPr>
          <xdr:cNvPr id="52" name="角丸四角形 4"/>
          <xdr:cNvSpPr/>
        </xdr:nvSpPr>
        <xdr:spPr>
          <a:xfrm>
            <a:off x="22958" y="19050"/>
            <a:ext cx="849435" cy="361950"/>
          </a:xfrm>
          <a:prstGeom prst="rect">
            <a:avLst/>
          </a:prstGeom>
          <a:grpFill/>
          <a:sp3d/>
        </xdr:spPr>
        <xdr:style>
          <a:lnRef idx="0">
            <a:scrgbClr r="0" g="0" b="0"/>
          </a:lnRef>
          <a:fillRef idx="0">
            <a:scrgbClr r="0" g="0" b="0"/>
          </a:fillRef>
          <a:effectRef idx="0">
            <a:scrgbClr r="0" g="0" b="0"/>
          </a:effectRef>
          <a:fontRef idx="minor">
            <a:schemeClr val="dk1"/>
          </a:fontRef>
        </xdr:style>
        <xdr:txBody>
          <a:bodyPr spcFirstLastPara="0" vert="horz" wrap="square" lIns="68580" tIns="68580" rIns="68580" bIns="68580" numCol="1" spcCol="1270" anchor="ctr" anchorCtr="0">
            <a:noAutofit/>
          </a:bodyPr>
          <a:lstStyle/>
          <a:p>
            <a:pPr lvl="0" algn="l" defTabSz="800100" rtl="0">
              <a:lnSpc>
                <a:spcPct val="90000"/>
              </a:lnSpc>
              <a:spcBef>
                <a:spcPct val="0"/>
              </a:spcBef>
              <a:spcAft>
                <a:spcPct val="35000"/>
              </a:spcAft>
            </a:pPr>
            <a:r>
              <a:rPr kumimoji="1" lang="en-US" altLang="ja-JP" sz="1800" b="1" kern="1200">
                <a:solidFill>
                  <a:srgbClr val="92D050"/>
                </a:solidFill>
                <a:latin typeface="HGS創英角ﾎﾟｯﾌﾟ体" pitchFamily="50" charset="-128"/>
                <a:ea typeface="HGS創英角ﾎﾟｯﾌﾟ体" pitchFamily="50" charset="-128"/>
              </a:rPr>
              <a:t>4</a:t>
            </a:r>
            <a:r>
              <a:rPr kumimoji="1" lang="ja-JP" altLang="en-US" sz="1800" b="1" kern="1200">
                <a:solidFill>
                  <a:srgbClr val="92D050"/>
                </a:solidFill>
                <a:latin typeface="HGS創英角ﾎﾟｯﾌﾟ体" pitchFamily="50" charset="-128"/>
                <a:ea typeface="HGS創英角ﾎﾟｯﾌﾟ体" pitchFamily="50" charset="-128"/>
              </a:rPr>
              <a:t>月</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0191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2192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0096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2192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0096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0572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85725</xdr:colOff>
      <xdr:row>2</xdr:row>
      <xdr:rowOff>47624</xdr:rowOff>
    </xdr:from>
    <xdr:to>
      <xdr:col>0</xdr:col>
      <xdr:colOff>838200</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1" name="角丸四角形 10"/>
        <xdr:cNvSpPr/>
      </xdr:nvSpPr>
      <xdr:spPr>
        <a:xfrm>
          <a:off x="3200400" y="161925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2" name="テキスト ボックス 11"/>
        <xdr:cNvSpPr txBox="1"/>
      </xdr:nvSpPr>
      <xdr:spPr>
        <a:xfrm>
          <a:off x="3981451" y="181927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3" name="山形 12"/>
        <xdr:cNvSpPr/>
      </xdr:nvSpPr>
      <xdr:spPr>
        <a:xfrm>
          <a:off x="1828800" y="160972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4" name="テキスト ボックス 13"/>
        <xdr:cNvSpPr txBox="1"/>
      </xdr:nvSpPr>
      <xdr:spPr>
        <a:xfrm>
          <a:off x="2562225" y="181927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5" name="ホームベース 14"/>
        <xdr:cNvSpPr/>
      </xdr:nvSpPr>
      <xdr:spPr>
        <a:xfrm>
          <a:off x="476250" y="160972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6" name="テキスト ボックス 15"/>
        <xdr:cNvSpPr txBox="1"/>
      </xdr:nvSpPr>
      <xdr:spPr>
        <a:xfrm>
          <a:off x="590550" y="157162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7" name="角丸四角形 16"/>
        <xdr:cNvSpPr/>
      </xdr:nvSpPr>
      <xdr:spPr>
        <a:xfrm>
          <a:off x="3200400" y="22193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8" name="テキスト ボックス 17"/>
        <xdr:cNvSpPr txBox="1"/>
      </xdr:nvSpPr>
      <xdr:spPr>
        <a:xfrm>
          <a:off x="3981451" y="24193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9" name="山形 18"/>
        <xdr:cNvSpPr/>
      </xdr:nvSpPr>
      <xdr:spPr>
        <a:xfrm>
          <a:off x="1828800" y="22098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20" name="テキスト ボックス 19"/>
        <xdr:cNvSpPr txBox="1"/>
      </xdr:nvSpPr>
      <xdr:spPr>
        <a:xfrm>
          <a:off x="2562225" y="24193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1" name="ホームベース 20"/>
        <xdr:cNvSpPr/>
      </xdr:nvSpPr>
      <xdr:spPr>
        <a:xfrm>
          <a:off x="476250" y="22098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2" name="テキスト ボックス 21"/>
        <xdr:cNvSpPr txBox="1"/>
      </xdr:nvSpPr>
      <xdr:spPr>
        <a:xfrm>
          <a:off x="609600" y="22574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1"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5</xdr:col>
      <xdr:colOff>676275</xdr:colOff>
      <xdr:row>9</xdr:row>
      <xdr:rowOff>0</xdr:rowOff>
    </xdr:from>
    <xdr:to>
      <xdr:col>7</xdr:col>
      <xdr:colOff>19050</xdr:colOff>
      <xdr:row>10</xdr:row>
      <xdr:rowOff>9525</xdr:rowOff>
    </xdr:to>
    <xdr:sp macro="" textlink="">
      <xdr:nvSpPr>
        <xdr:cNvPr id="42" name="角丸四角形 41"/>
        <xdr:cNvSpPr/>
      </xdr:nvSpPr>
      <xdr:spPr>
        <a:xfrm>
          <a:off x="5191125" y="1800225"/>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3" name="テキスト ボックス 42"/>
        <xdr:cNvSpPr txBox="1"/>
      </xdr:nvSpPr>
      <xdr:spPr>
        <a:xfrm>
          <a:off x="6181725" y="42291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4" name="直線コネクタ 43"/>
        <xdr:cNvCxnSpPr/>
      </xdr:nvCxnSpPr>
      <xdr:spPr>
        <a:xfrm>
          <a:off x="276225" y="91440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6" name="テキスト ボックス 24"/>
        <xdr:cNvSpPr txBox="1"/>
      </xdr:nvSpPr>
      <xdr:spPr>
        <a:xfrm>
          <a:off x="5200650" y="342900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5</xdr:col>
      <xdr:colOff>657225</xdr:colOff>
      <xdr:row>13</xdr:row>
      <xdr:rowOff>0</xdr:rowOff>
    </xdr:from>
    <xdr:to>
      <xdr:col>7</xdr:col>
      <xdr:colOff>0</xdr:colOff>
      <xdr:row>14</xdr:row>
      <xdr:rowOff>9525</xdr:rowOff>
    </xdr:to>
    <xdr:sp macro="" textlink="">
      <xdr:nvSpPr>
        <xdr:cNvPr id="47" name="角丸四角形 46"/>
        <xdr:cNvSpPr/>
      </xdr:nvSpPr>
      <xdr:spPr>
        <a:xfrm>
          <a:off x="5172075" y="3000375"/>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8" name="テキスト ボックス 47"/>
        <xdr:cNvSpPr txBox="1"/>
      </xdr:nvSpPr>
      <xdr:spPr>
        <a:xfrm>
          <a:off x="6200775" y="42481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962025</xdr:colOff>
      <xdr:row>1</xdr:row>
      <xdr:rowOff>28575</xdr:rowOff>
    </xdr:from>
    <xdr:to>
      <xdr:col>6</xdr:col>
      <xdr:colOff>895350</xdr:colOff>
      <xdr:row>5</xdr:row>
      <xdr:rowOff>168642</xdr:rowOff>
    </xdr:to>
    <xdr:sp macro="" textlink="">
      <xdr:nvSpPr>
        <xdr:cNvPr id="49" name="テキスト ボックス 39"/>
        <xdr:cNvSpPr txBox="1"/>
      </xdr:nvSpPr>
      <xdr:spPr>
        <a:xfrm>
          <a:off x="962025" y="200025"/>
          <a:ext cx="5133975" cy="82586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電子レンジについて</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野菜の下ごしらえに電子レンジを使用してみましょう。ガスコンロから電子レンジに切り替えるだけでも</a:t>
          </a:r>
          <a:r>
            <a:rPr lang="en-US" altLang="ja-JP" sz="1100" b="1">
              <a:solidFill>
                <a:srgbClr val="00B0F0"/>
              </a:solidFill>
              <a:latin typeface="HG丸ｺﾞｼｯｸM-PRO" pitchFamily="50" charset="-128"/>
              <a:ea typeface="HG丸ｺﾞｼｯｸM-PRO" pitchFamily="50" charset="-128"/>
            </a:rPr>
            <a:t>CO</a:t>
          </a:r>
          <a:r>
            <a:rPr lang="ja-JP" altLang="en-US" sz="1100" b="1">
              <a:solidFill>
                <a:srgbClr val="00B0F0"/>
              </a:solidFill>
              <a:latin typeface="HG丸ｺﾞｼｯｸM-PRO" pitchFamily="50" charset="-128"/>
              <a:ea typeface="HG丸ｺﾞｼｯｸM-PRO" pitchFamily="50" charset="-128"/>
            </a:rPr>
            <a:t>２の削減が可能です。</a:t>
          </a:r>
        </a:p>
        <a:p>
          <a:endParaRPr kumimoji="1" lang="ja-JP" altLang="en-US" sz="1100" b="1">
            <a:latin typeface="HG丸ｺﾞｼｯｸM-PRO" pitchFamily="50" charset="-128"/>
            <a:ea typeface="HG丸ｺﾞｼｯｸM-PRO" pitchFamily="50" charset="-128"/>
          </a:endParaRPr>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5036"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85725</xdr:colOff>
      <xdr:row>2</xdr:row>
      <xdr:rowOff>47624</xdr:rowOff>
    </xdr:from>
    <xdr:to>
      <xdr:col>0</xdr:col>
      <xdr:colOff>838200</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6</xdr:col>
      <xdr:colOff>0</xdr:colOff>
      <xdr:row>9</xdr:row>
      <xdr:rowOff>0</xdr:rowOff>
    </xdr:from>
    <xdr:to>
      <xdr:col>7</xdr:col>
      <xdr:colOff>28575</xdr:colOff>
      <xdr:row>10</xdr:row>
      <xdr:rowOff>9525</xdr:rowOff>
    </xdr:to>
    <xdr:sp macro="" textlink="">
      <xdr:nvSpPr>
        <xdr:cNvPr id="41" name="角丸四角形 40"/>
        <xdr:cNvSpPr/>
      </xdr:nvSpPr>
      <xdr:spPr>
        <a:xfrm>
          <a:off x="5200650" y="1800225"/>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6</xdr:col>
      <xdr:colOff>9525</xdr:colOff>
      <xdr:row>12</xdr:row>
      <xdr:rowOff>161925</xdr:rowOff>
    </xdr:from>
    <xdr:to>
      <xdr:col>7</xdr:col>
      <xdr:colOff>38100</xdr:colOff>
      <xdr:row>14</xdr:row>
      <xdr:rowOff>0</xdr:rowOff>
    </xdr:to>
    <xdr:sp macro="" textlink="">
      <xdr:nvSpPr>
        <xdr:cNvPr id="45" name="角丸四角形 44"/>
        <xdr:cNvSpPr/>
      </xdr:nvSpPr>
      <xdr:spPr>
        <a:xfrm>
          <a:off x="5210175" y="2990850"/>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6059"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0</xdr:col>
      <xdr:colOff>914401</xdr:colOff>
      <xdr:row>1</xdr:row>
      <xdr:rowOff>57150</xdr:rowOff>
    </xdr:from>
    <xdr:to>
      <xdr:col>6</xdr:col>
      <xdr:colOff>838201</xdr:colOff>
      <xdr:row>7</xdr:row>
      <xdr:rowOff>87714</xdr:rowOff>
    </xdr:to>
    <xdr:sp macro="" textlink="">
      <xdr:nvSpPr>
        <xdr:cNvPr id="49" name="テキスト ボックス 41"/>
        <xdr:cNvSpPr txBox="1"/>
      </xdr:nvSpPr>
      <xdr:spPr>
        <a:xfrm>
          <a:off x="914401" y="228600"/>
          <a:ext cx="5124450" cy="105926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お洗濯について</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じめじめとして洗濯物の乾き具合も気になる季節です。だからこそ少</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量の洗濯物を毎日洗うより、洗濯日和に洗濯機の容量に合わせてまと</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めて洗う方が省エネで効率的です。</a:t>
          </a:r>
          <a:endParaRPr lang="en-US" altLang="ja-JP" sz="1100" b="1">
            <a:solidFill>
              <a:srgbClr val="00B0F0"/>
            </a:solidFill>
            <a:latin typeface="HG丸ｺﾞｼｯｸM-PRO" pitchFamily="50" charset="-128"/>
            <a:ea typeface="HG丸ｺﾞｼｯｸM-PRO" pitchFamily="50" charset="-128"/>
          </a:endParaRPr>
        </a:p>
        <a:p>
          <a:endParaRPr kumimoji="1" lang="ja-JP" altLang="en-US" sz="1400" b="1">
            <a:latin typeface="HG丸ｺﾞｼｯｸM-PRO" pitchFamily="50" charset="-128"/>
            <a:ea typeface="HG丸ｺﾞｼｯｸM-PRO"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85725</xdr:colOff>
      <xdr:row>2</xdr:row>
      <xdr:rowOff>47624</xdr:rowOff>
    </xdr:from>
    <xdr:to>
      <xdr:col>0</xdr:col>
      <xdr:colOff>838200</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5</xdr:col>
      <xdr:colOff>676275</xdr:colOff>
      <xdr:row>9</xdr:row>
      <xdr:rowOff>19050</xdr:rowOff>
    </xdr:from>
    <xdr:to>
      <xdr:col>7</xdr:col>
      <xdr:colOff>19050</xdr:colOff>
      <xdr:row>10</xdr:row>
      <xdr:rowOff>28575</xdr:rowOff>
    </xdr:to>
    <xdr:sp macro="" textlink="">
      <xdr:nvSpPr>
        <xdr:cNvPr id="41" name="角丸四角形 40"/>
        <xdr:cNvSpPr/>
      </xdr:nvSpPr>
      <xdr:spPr>
        <a:xfrm>
          <a:off x="5191125" y="1819275"/>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5</xdr:col>
      <xdr:colOff>666750</xdr:colOff>
      <xdr:row>13</xdr:row>
      <xdr:rowOff>19050</xdr:rowOff>
    </xdr:from>
    <xdr:to>
      <xdr:col>7</xdr:col>
      <xdr:colOff>9525</xdr:colOff>
      <xdr:row>14</xdr:row>
      <xdr:rowOff>28575</xdr:rowOff>
    </xdr:to>
    <xdr:sp macro="" textlink="">
      <xdr:nvSpPr>
        <xdr:cNvPr id="45" name="角丸四角形 44"/>
        <xdr:cNvSpPr/>
      </xdr:nvSpPr>
      <xdr:spPr>
        <a:xfrm>
          <a:off x="5181600" y="3019425"/>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7083"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0</xdr:col>
      <xdr:colOff>933450</xdr:colOff>
      <xdr:row>1</xdr:row>
      <xdr:rowOff>38100</xdr:rowOff>
    </xdr:from>
    <xdr:to>
      <xdr:col>6</xdr:col>
      <xdr:colOff>838200</xdr:colOff>
      <xdr:row>7</xdr:row>
      <xdr:rowOff>68664</xdr:rowOff>
    </xdr:to>
    <xdr:sp macro="" textlink="">
      <xdr:nvSpPr>
        <xdr:cNvPr id="49" name="テキスト ボックス 41"/>
        <xdr:cNvSpPr txBox="1"/>
      </xdr:nvSpPr>
      <xdr:spPr>
        <a:xfrm>
          <a:off x="933450" y="209550"/>
          <a:ext cx="5105400" cy="105926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冷房の使用方法について</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暑い日が多くなり、エアコンを使う日が増えてくる時期です。定期的にフィルターを交換することや室外機周りに物を置かないようにすることで省エネになります。</a:t>
          </a:r>
        </a:p>
        <a:p>
          <a:endParaRPr kumimoji="1" lang="ja-JP" altLang="en-US" sz="1400" b="1">
            <a:latin typeface="HG丸ｺﾞｼｯｸM-PRO" pitchFamily="50" charset="-128"/>
            <a:ea typeface="HG丸ｺﾞｼｯｸM-PRO"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85725</xdr:colOff>
      <xdr:row>2</xdr:row>
      <xdr:rowOff>47624</xdr:rowOff>
    </xdr:from>
    <xdr:to>
      <xdr:col>0</xdr:col>
      <xdr:colOff>838200</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5</xdr:col>
      <xdr:colOff>657225</xdr:colOff>
      <xdr:row>9</xdr:row>
      <xdr:rowOff>9525</xdr:rowOff>
    </xdr:from>
    <xdr:to>
      <xdr:col>7</xdr:col>
      <xdr:colOff>0</xdr:colOff>
      <xdr:row>10</xdr:row>
      <xdr:rowOff>19050</xdr:rowOff>
    </xdr:to>
    <xdr:sp macro="" textlink="">
      <xdr:nvSpPr>
        <xdr:cNvPr id="41" name="角丸四角形 40"/>
        <xdr:cNvSpPr/>
      </xdr:nvSpPr>
      <xdr:spPr>
        <a:xfrm>
          <a:off x="5172075" y="1809750"/>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6</xdr:col>
      <xdr:colOff>0</xdr:colOff>
      <xdr:row>13</xdr:row>
      <xdr:rowOff>0</xdr:rowOff>
    </xdr:from>
    <xdr:to>
      <xdr:col>7</xdr:col>
      <xdr:colOff>28575</xdr:colOff>
      <xdr:row>14</xdr:row>
      <xdr:rowOff>9525</xdr:rowOff>
    </xdr:to>
    <xdr:sp macro="" textlink="">
      <xdr:nvSpPr>
        <xdr:cNvPr id="45" name="角丸四角形 44"/>
        <xdr:cNvSpPr/>
      </xdr:nvSpPr>
      <xdr:spPr>
        <a:xfrm>
          <a:off x="5200650" y="3000375"/>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1963"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0</xdr:col>
      <xdr:colOff>857250</xdr:colOff>
      <xdr:row>1</xdr:row>
      <xdr:rowOff>47625</xdr:rowOff>
    </xdr:from>
    <xdr:to>
      <xdr:col>6</xdr:col>
      <xdr:colOff>876300</xdr:colOff>
      <xdr:row>6</xdr:row>
      <xdr:rowOff>32978</xdr:rowOff>
    </xdr:to>
    <xdr:sp macro="" textlink="">
      <xdr:nvSpPr>
        <xdr:cNvPr id="49" name="テキスト ボックス 42"/>
        <xdr:cNvSpPr txBox="1"/>
      </xdr:nvSpPr>
      <xdr:spPr>
        <a:xfrm>
          <a:off x="857250" y="219075"/>
          <a:ext cx="5219700" cy="842603"/>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運転時の省エネについて</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車の運転時にも省エネはできます。ゆっくりとアクセルを踏む「</a:t>
          </a:r>
          <a:r>
            <a:rPr lang="en-US" altLang="ja-JP" sz="1100" b="1">
              <a:solidFill>
                <a:srgbClr val="00B0F0"/>
              </a:solidFill>
              <a:latin typeface="HG丸ｺﾞｼｯｸM-PRO" pitchFamily="50" charset="-128"/>
              <a:ea typeface="HG丸ｺﾞｼｯｸM-PRO" pitchFamily="50" charset="-128"/>
            </a:rPr>
            <a:t>e</a:t>
          </a:r>
          <a:r>
            <a:rPr lang="ja-JP" altLang="en-US" sz="1100" b="1">
              <a:solidFill>
                <a:srgbClr val="00B0F0"/>
              </a:solidFill>
              <a:latin typeface="HG丸ｺﾞｼｯｸM-PRO" pitchFamily="50" charset="-128"/>
              <a:ea typeface="HG丸ｺﾞｼｯｸM-PRO" pitchFamily="50" charset="-128"/>
            </a:rPr>
            <a:t>スタート」や早めのアクセルオフにより</a:t>
          </a:r>
          <a:r>
            <a:rPr lang="en-US" altLang="ja-JP" sz="1100" b="1">
              <a:solidFill>
                <a:srgbClr val="00B0F0"/>
              </a:solidFill>
              <a:latin typeface="HG丸ｺﾞｼｯｸM-PRO" pitchFamily="50" charset="-128"/>
              <a:ea typeface="HG丸ｺﾞｼｯｸM-PRO" pitchFamily="50" charset="-128"/>
            </a:rPr>
            <a:t>CO</a:t>
          </a:r>
          <a:r>
            <a:rPr lang="ja-JP" altLang="en-US" sz="1100" b="1">
              <a:solidFill>
                <a:srgbClr val="00B0F0"/>
              </a:solidFill>
              <a:latin typeface="HG丸ｺﾞｼｯｸM-PRO" pitchFamily="50" charset="-128"/>
              <a:ea typeface="HG丸ｺﾞｼｯｸM-PRO" pitchFamily="50" charset="-128"/>
            </a:rPr>
            <a:t>２の排出量を削減できます。</a:t>
          </a:r>
        </a:p>
        <a:p>
          <a:endParaRPr kumimoji="1" lang="ja-JP" altLang="en-US" sz="1200" b="1">
            <a:latin typeface="HG丸ｺﾞｼｯｸM-PRO" pitchFamily="50" charset="-128"/>
            <a:ea typeface="HG丸ｺﾞｼｯｸM-PRO"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85725</xdr:colOff>
      <xdr:row>2</xdr:row>
      <xdr:rowOff>47624</xdr:rowOff>
    </xdr:from>
    <xdr:to>
      <xdr:col>0</xdr:col>
      <xdr:colOff>838200</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5</xdr:col>
      <xdr:colOff>657225</xdr:colOff>
      <xdr:row>8</xdr:row>
      <xdr:rowOff>161925</xdr:rowOff>
    </xdr:from>
    <xdr:to>
      <xdr:col>7</xdr:col>
      <xdr:colOff>0</xdr:colOff>
      <xdr:row>10</xdr:row>
      <xdr:rowOff>0</xdr:rowOff>
    </xdr:to>
    <xdr:sp macro="" textlink="">
      <xdr:nvSpPr>
        <xdr:cNvPr id="41" name="角丸四角形 40"/>
        <xdr:cNvSpPr/>
      </xdr:nvSpPr>
      <xdr:spPr>
        <a:xfrm>
          <a:off x="5172075" y="1790700"/>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5</xdr:col>
      <xdr:colOff>666750</xdr:colOff>
      <xdr:row>13</xdr:row>
      <xdr:rowOff>9525</xdr:rowOff>
    </xdr:from>
    <xdr:to>
      <xdr:col>7</xdr:col>
      <xdr:colOff>9525</xdr:colOff>
      <xdr:row>14</xdr:row>
      <xdr:rowOff>19050</xdr:rowOff>
    </xdr:to>
    <xdr:sp macro="" textlink="">
      <xdr:nvSpPr>
        <xdr:cNvPr id="45" name="角丸四角形 44"/>
        <xdr:cNvSpPr/>
      </xdr:nvSpPr>
      <xdr:spPr>
        <a:xfrm>
          <a:off x="5181600" y="3009900"/>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8107"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0</xdr:col>
      <xdr:colOff>866775</xdr:colOff>
      <xdr:row>1</xdr:row>
      <xdr:rowOff>57150</xdr:rowOff>
    </xdr:from>
    <xdr:to>
      <xdr:col>6</xdr:col>
      <xdr:colOff>1428297</xdr:colOff>
      <xdr:row>6</xdr:row>
      <xdr:rowOff>25767</xdr:rowOff>
    </xdr:to>
    <xdr:sp macro="" textlink="">
      <xdr:nvSpPr>
        <xdr:cNvPr id="49" name="テキスト ボックス 35"/>
        <xdr:cNvSpPr txBox="1"/>
      </xdr:nvSpPr>
      <xdr:spPr>
        <a:xfrm>
          <a:off x="866775" y="228600"/>
          <a:ext cx="5762172" cy="82586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電気ポットについて</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電気ポットでお湯を沸かし、そのまま６時間保温状態にするよりもプラグ</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を抜き、保温せずに再度お湯を沸かした方が省エネになります。</a:t>
          </a:r>
        </a:p>
        <a:p>
          <a:endParaRPr kumimoji="1" lang="ja-JP" altLang="en-US" sz="1100" b="1">
            <a:latin typeface="HG丸ｺﾞｼｯｸM-PRO" pitchFamily="50" charset="-128"/>
            <a:ea typeface="HG丸ｺﾞｼｯｸM-PRO"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171450</xdr:colOff>
      <xdr:row>6</xdr:row>
      <xdr:rowOff>161926</xdr:rowOff>
    </xdr:from>
    <xdr:to>
      <xdr:col>5</xdr:col>
      <xdr:colOff>19050</xdr:colOff>
      <xdr:row>8</xdr:row>
      <xdr:rowOff>28575</xdr:rowOff>
    </xdr:to>
    <xdr:sp macro="" textlink="">
      <xdr:nvSpPr>
        <xdr:cNvPr id="2" name="角丸四角形 1"/>
        <xdr:cNvSpPr/>
      </xdr:nvSpPr>
      <xdr:spPr>
        <a:xfrm>
          <a:off x="3200400" y="119062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7</xdr:row>
      <xdr:rowOff>190500</xdr:rowOff>
    </xdr:from>
    <xdr:to>
      <xdr:col>5</xdr:col>
      <xdr:colOff>38101</xdr:colOff>
      <xdr:row>7</xdr:row>
      <xdr:rowOff>428625</xdr:rowOff>
    </xdr:to>
    <xdr:sp macro="" textlink="">
      <xdr:nvSpPr>
        <xdr:cNvPr id="3" name="テキスト ボックス 2"/>
        <xdr:cNvSpPr txBox="1"/>
      </xdr:nvSpPr>
      <xdr:spPr>
        <a:xfrm>
          <a:off x="3981451" y="139065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6</xdr:row>
      <xdr:rowOff>152401</xdr:rowOff>
    </xdr:from>
    <xdr:to>
      <xdr:col>3</xdr:col>
      <xdr:colOff>104775</xdr:colOff>
      <xdr:row>7</xdr:row>
      <xdr:rowOff>419100</xdr:rowOff>
    </xdr:to>
    <xdr:sp macro="" textlink="">
      <xdr:nvSpPr>
        <xdr:cNvPr id="4" name="山形 3"/>
        <xdr:cNvSpPr/>
      </xdr:nvSpPr>
      <xdr:spPr>
        <a:xfrm>
          <a:off x="1828800" y="118110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7</xdr:row>
      <xdr:rowOff>190500</xdr:rowOff>
    </xdr:from>
    <xdr:to>
      <xdr:col>3</xdr:col>
      <xdr:colOff>0</xdr:colOff>
      <xdr:row>8</xdr:row>
      <xdr:rowOff>0</xdr:rowOff>
    </xdr:to>
    <xdr:sp macro="" textlink="">
      <xdr:nvSpPr>
        <xdr:cNvPr id="5" name="テキスト ボックス 4"/>
        <xdr:cNvSpPr txBox="1"/>
      </xdr:nvSpPr>
      <xdr:spPr>
        <a:xfrm>
          <a:off x="2562225" y="139065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rgbClr val="00B050"/>
              </a:solidFill>
            </a:rPr>
            <a:t>kWh</a:t>
          </a:r>
          <a:endParaRPr kumimoji="1" lang="ja-JP" altLang="en-US" sz="1100">
            <a:solidFill>
              <a:srgbClr val="00B050"/>
            </a:solidFill>
          </a:endParaRPr>
        </a:p>
      </xdr:txBody>
    </xdr:sp>
    <xdr:clientData/>
  </xdr:twoCellAnchor>
  <xdr:twoCellAnchor>
    <xdr:from>
      <xdr:col>0</xdr:col>
      <xdr:colOff>476250</xdr:colOff>
      <xdr:row>6</xdr:row>
      <xdr:rowOff>152400</xdr:rowOff>
    </xdr:from>
    <xdr:to>
      <xdr:col>1</xdr:col>
      <xdr:colOff>695325</xdr:colOff>
      <xdr:row>8</xdr:row>
      <xdr:rowOff>9525</xdr:rowOff>
    </xdr:to>
    <xdr:sp macro="" textlink="">
      <xdr:nvSpPr>
        <xdr:cNvPr id="6" name="ホームベース 5"/>
        <xdr:cNvSpPr/>
      </xdr:nvSpPr>
      <xdr:spPr>
        <a:xfrm>
          <a:off x="476250" y="118110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7</xdr:row>
      <xdr:rowOff>28575</xdr:rowOff>
    </xdr:from>
    <xdr:to>
      <xdr:col>1</xdr:col>
      <xdr:colOff>409575</xdr:colOff>
      <xdr:row>7</xdr:row>
      <xdr:rowOff>361950</xdr:rowOff>
    </xdr:to>
    <xdr:sp macro="" textlink="">
      <xdr:nvSpPr>
        <xdr:cNvPr id="7" name="テキスト ボックス 6"/>
        <xdr:cNvSpPr txBox="1"/>
      </xdr:nvSpPr>
      <xdr:spPr>
        <a:xfrm>
          <a:off x="609600" y="122872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電気</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0</xdr:col>
      <xdr:colOff>85726</xdr:colOff>
      <xdr:row>2</xdr:row>
      <xdr:rowOff>47624</xdr:rowOff>
    </xdr:from>
    <xdr:to>
      <xdr:col>0</xdr:col>
      <xdr:colOff>1019176</xdr:colOff>
      <xdr:row>4</xdr:row>
      <xdr:rowOff>142875</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104775</xdr:colOff>
      <xdr:row>0</xdr:row>
      <xdr:rowOff>19050</xdr:rowOff>
    </xdr:from>
    <xdr:to>
      <xdr:col>6</xdr:col>
      <xdr:colOff>186559</xdr:colOff>
      <xdr:row>1</xdr:row>
      <xdr:rowOff>140052</xdr:rowOff>
    </xdr:to>
    <xdr:sp macro="" textlink="">
      <xdr:nvSpPr>
        <xdr:cNvPr id="9" name="テキスト ボックス 37"/>
        <xdr:cNvSpPr txBox="1"/>
      </xdr:nvSpPr>
      <xdr:spPr>
        <a:xfrm>
          <a:off x="1162050" y="19050"/>
          <a:ext cx="4225159" cy="29245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200" b="1" i="1">
              <a:solidFill>
                <a:srgbClr val="FF0000"/>
              </a:solidFill>
            </a:rPr>
            <a:t>今月の省エネワンポイントアドバイス</a:t>
          </a:r>
        </a:p>
      </xdr:txBody>
    </xdr:sp>
    <xdr:clientData/>
  </xdr:twoCellAnchor>
  <xdr:twoCellAnchor>
    <xdr:from>
      <xdr:col>3</xdr:col>
      <xdr:colOff>171450</xdr:colOff>
      <xdr:row>8</xdr:row>
      <xdr:rowOff>161926</xdr:rowOff>
    </xdr:from>
    <xdr:to>
      <xdr:col>5</xdr:col>
      <xdr:colOff>19050</xdr:colOff>
      <xdr:row>10</xdr:row>
      <xdr:rowOff>28575</xdr:rowOff>
    </xdr:to>
    <xdr:sp macro="" textlink="">
      <xdr:nvSpPr>
        <xdr:cNvPr id="10" name="角丸四角形 9"/>
        <xdr:cNvSpPr/>
      </xdr:nvSpPr>
      <xdr:spPr>
        <a:xfrm>
          <a:off x="3200400" y="1790701"/>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9</xdr:row>
      <xdr:rowOff>190500</xdr:rowOff>
    </xdr:from>
    <xdr:to>
      <xdr:col>5</xdr:col>
      <xdr:colOff>38101</xdr:colOff>
      <xdr:row>9</xdr:row>
      <xdr:rowOff>428625</xdr:rowOff>
    </xdr:to>
    <xdr:sp macro="" textlink="">
      <xdr:nvSpPr>
        <xdr:cNvPr id="11" name="テキスト ボックス 10"/>
        <xdr:cNvSpPr txBox="1"/>
      </xdr:nvSpPr>
      <xdr:spPr>
        <a:xfrm>
          <a:off x="3981451" y="199072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8</xdr:row>
      <xdr:rowOff>152401</xdr:rowOff>
    </xdr:from>
    <xdr:to>
      <xdr:col>3</xdr:col>
      <xdr:colOff>104775</xdr:colOff>
      <xdr:row>9</xdr:row>
      <xdr:rowOff>419100</xdr:rowOff>
    </xdr:to>
    <xdr:sp macro="" textlink="">
      <xdr:nvSpPr>
        <xdr:cNvPr id="12" name="山形 11"/>
        <xdr:cNvSpPr/>
      </xdr:nvSpPr>
      <xdr:spPr>
        <a:xfrm>
          <a:off x="1828800" y="1781176"/>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9</xdr:row>
      <xdr:rowOff>190500</xdr:rowOff>
    </xdr:from>
    <xdr:to>
      <xdr:col>3</xdr:col>
      <xdr:colOff>0</xdr:colOff>
      <xdr:row>10</xdr:row>
      <xdr:rowOff>0</xdr:rowOff>
    </xdr:to>
    <xdr:sp macro="" textlink="">
      <xdr:nvSpPr>
        <xdr:cNvPr id="13" name="テキスト ボックス 12"/>
        <xdr:cNvSpPr txBox="1"/>
      </xdr:nvSpPr>
      <xdr:spPr>
        <a:xfrm>
          <a:off x="2562225" y="1990725"/>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8</xdr:row>
      <xdr:rowOff>152400</xdr:rowOff>
    </xdr:from>
    <xdr:to>
      <xdr:col>1</xdr:col>
      <xdr:colOff>695325</xdr:colOff>
      <xdr:row>10</xdr:row>
      <xdr:rowOff>9525</xdr:rowOff>
    </xdr:to>
    <xdr:sp macro="" textlink="">
      <xdr:nvSpPr>
        <xdr:cNvPr id="14" name="ホームベース 13"/>
        <xdr:cNvSpPr/>
      </xdr:nvSpPr>
      <xdr:spPr>
        <a:xfrm>
          <a:off x="476250" y="1781175"/>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590550</xdr:colOff>
      <xdr:row>8</xdr:row>
      <xdr:rowOff>114300</xdr:rowOff>
    </xdr:from>
    <xdr:to>
      <xdr:col>1</xdr:col>
      <xdr:colOff>647700</xdr:colOff>
      <xdr:row>11</xdr:row>
      <xdr:rowOff>9524</xdr:rowOff>
    </xdr:to>
    <xdr:sp macro="" textlink="">
      <xdr:nvSpPr>
        <xdr:cNvPr id="15" name="テキスト ボックス 14"/>
        <xdr:cNvSpPr txBox="1"/>
      </xdr:nvSpPr>
      <xdr:spPr>
        <a:xfrm>
          <a:off x="590550" y="1743075"/>
          <a:ext cx="111442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00B050"/>
              </a:solidFill>
              <a:latin typeface="HG丸ｺﾞｼｯｸM-PRO" pitchFamily="50" charset="-128"/>
              <a:ea typeface="HG丸ｺﾞｼｯｸM-PRO" pitchFamily="50" charset="-128"/>
            </a:rPr>
            <a:t>プロパン</a:t>
          </a:r>
          <a:endParaRPr kumimoji="1" lang="en-US" altLang="ja-JP" sz="1400" b="1">
            <a:solidFill>
              <a:srgbClr val="00B050"/>
            </a:solidFill>
            <a:latin typeface="HG丸ｺﾞｼｯｸM-PRO" pitchFamily="50" charset="-128"/>
            <a:ea typeface="HG丸ｺﾞｼｯｸM-PRO" pitchFamily="50" charset="-128"/>
          </a:endParaRPr>
        </a:p>
        <a:p>
          <a:r>
            <a:rPr kumimoji="1" lang="ja-JP" altLang="en-US" sz="1400" b="1">
              <a:solidFill>
                <a:srgbClr val="00B050"/>
              </a:solidFill>
              <a:latin typeface="HG丸ｺﾞｼｯｸM-PRO" pitchFamily="50" charset="-128"/>
              <a:ea typeface="HG丸ｺﾞｼｯｸM-PRO" pitchFamily="50" charset="-128"/>
            </a:rPr>
            <a:t>ガス</a:t>
          </a:r>
          <a:endParaRPr kumimoji="1" lang="en-US" altLang="ja-JP" sz="14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3</xdr:col>
      <xdr:colOff>171450</xdr:colOff>
      <xdr:row>10</xdr:row>
      <xdr:rowOff>161926</xdr:rowOff>
    </xdr:from>
    <xdr:to>
      <xdr:col>5</xdr:col>
      <xdr:colOff>19050</xdr:colOff>
      <xdr:row>12</xdr:row>
      <xdr:rowOff>28575</xdr:rowOff>
    </xdr:to>
    <xdr:sp macro="" textlink="">
      <xdr:nvSpPr>
        <xdr:cNvPr id="16" name="角丸四角形 15"/>
        <xdr:cNvSpPr/>
      </xdr:nvSpPr>
      <xdr:spPr>
        <a:xfrm>
          <a:off x="3200400" y="2390776"/>
          <a:ext cx="1333500" cy="46672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4</xdr:col>
      <xdr:colOff>771526</xdr:colOff>
      <xdr:row>11</xdr:row>
      <xdr:rowOff>190500</xdr:rowOff>
    </xdr:from>
    <xdr:to>
      <xdr:col>5</xdr:col>
      <xdr:colOff>38101</xdr:colOff>
      <xdr:row>11</xdr:row>
      <xdr:rowOff>428625</xdr:rowOff>
    </xdr:to>
    <xdr:sp macro="" textlink="">
      <xdr:nvSpPr>
        <xdr:cNvPr id="17" name="テキスト ボックス 16"/>
        <xdr:cNvSpPr txBox="1"/>
      </xdr:nvSpPr>
      <xdr:spPr>
        <a:xfrm>
          <a:off x="3981451" y="25908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1</xdr:col>
      <xdr:colOff>771525</xdr:colOff>
      <xdr:row>10</xdr:row>
      <xdr:rowOff>152401</xdr:rowOff>
    </xdr:from>
    <xdr:to>
      <xdr:col>3</xdr:col>
      <xdr:colOff>104775</xdr:colOff>
      <xdr:row>11</xdr:row>
      <xdr:rowOff>419100</xdr:rowOff>
    </xdr:to>
    <xdr:sp macro="" textlink="">
      <xdr:nvSpPr>
        <xdr:cNvPr id="18" name="山形 17"/>
        <xdr:cNvSpPr/>
      </xdr:nvSpPr>
      <xdr:spPr>
        <a:xfrm>
          <a:off x="1828800" y="2381251"/>
          <a:ext cx="1304925" cy="438149"/>
        </a:xfrm>
        <a:prstGeom prst="chevron">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xdr:col>
      <xdr:colOff>723900</xdr:colOff>
      <xdr:row>11</xdr:row>
      <xdr:rowOff>190500</xdr:rowOff>
    </xdr:from>
    <xdr:to>
      <xdr:col>3</xdr:col>
      <xdr:colOff>0</xdr:colOff>
      <xdr:row>12</xdr:row>
      <xdr:rowOff>0</xdr:rowOff>
    </xdr:to>
    <xdr:sp macro="" textlink="">
      <xdr:nvSpPr>
        <xdr:cNvPr id="19" name="テキスト ボックス 18"/>
        <xdr:cNvSpPr txBox="1"/>
      </xdr:nvSpPr>
      <xdr:spPr>
        <a:xfrm>
          <a:off x="2562225" y="2590800"/>
          <a:ext cx="466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B050"/>
              </a:solidFill>
            </a:rPr>
            <a:t>㎥</a:t>
          </a:r>
        </a:p>
      </xdr:txBody>
    </xdr:sp>
    <xdr:clientData/>
  </xdr:twoCellAnchor>
  <xdr:twoCellAnchor>
    <xdr:from>
      <xdr:col>0</xdr:col>
      <xdr:colOff>476250</xdr:colOff>
      <xdr:row>10</xdr:row>
      <xdr:rowOff>152400</xdr:rowOff>
    </xdr:from>
    <xdr:to>
      <xdr:col>1</xdr:col>
      <xdr:colOff>695325</xdr:colOff>
      <xdr:row>12</xdr:row>
      <xdr:rowOff>9525</xdr:rowOff>
    </xdr:to>
    <xdr:sp macro="" textlink="">
      <xdr:nvSpPr>
        <xdr:cNvPr id="20" name="ホームベース 19"/>
        <xdr:cNvSpPr/>
      </xdr:nvSpPr>
      <xdr:spPr>
        <a:xfrm>
          <a:off x="476250" y="2381250"/>
          <a:ext cx="1276350" cy="457200"/>
        </a:xfrm>
        <a:prstGeom prst="homePlat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609600</xdr:colOff>
      <xdr:row>11</xdr:row>
      <xdr:rowOff>28575</xdr:rowOff>
    </xdr:from>
    <xdr:to>
      <xdr:col>1</xdr:col>
      <xdr:colOff>409575</xdr:colOff>
      <xdr:row>11</xdr:row>
      <xdr:rowOff>361950</xdr:rowOff>
    </xdr:to>
    <xdr:sp macro="" textlink="">
      <xdr:nvSpPr>
        <xdr:cNvPr id="21" name="テキスト ボックス 20"/>
        <xdr:cNvSpPr txBox="1"/>
      </xdr:nvSpPr>
      <xdr:spPr>
        <a:xfrm>
          <a:off x="609600" y="2428875"/>
          <a:ext cx="857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00B050"/>
              </a:solidFill>
              <a:latin typeface="HG丸ｺﾞｼｯｸM-PRO" pitchFamily="50" charset="-128"/>
              <a:ea typeface="HG丸ｺﾞｼｯｸM-PRO" pitchFamily="50" charset="-128"/>
            </a:rPr>
            <a:t>水道</a:t>
          </a:r>
          <a:endParaRPr kumimoji="1" lang="en-US" altLang="ja-JP" sz="1800" b="1">
            <a:solidFill>
              <a:srgbClr val="00B050"/>
            </a:solidFill>
            <a:latin typeface="HG丸ｺﾞｼｯｸM-PRO" pitchFamily="50" charset="-128"/>
            <a:ea typeface="HG丸ｺﾞｼｯｸM-PRO" pitchFamily="50" charset="-128"/>
          </a:endParaRPr>
        </a:p>
        <a:p>
          <a:endParaRPr kumimoji="1" lang="ja-JP" altLang="en-US" sz="1100"/>
        </a:p>
      </xdr:txBody>
    </xdr:sp>
    <xdr:clientData/>
  </xdr:twoCellAnchor>
  <xdr:twoCellAnchor>
    <xdr:from>
      <xdr:col>6</xdr:col>
      <xdr:colOff>0</xdr:colOff>
      <xdr:row>7</xdr:row>
      <xdr:rowOff>19050</xdr:rowOff>
    </xdr:from>
    <xdr:to>
      <xdr:col>7</xdr:col>
      <xdr:colOff>653143</xdr:colOff>
      <xdr:row>8</xdr:row>
      <xdr:rowOff>16247</xdr:rowOff>
    </xdr:to>
    <xdr:sp macro="" textlink="">
      <xdr:nvSpPr>
        <xdr:cNvPr id="40" name="テキスト ボックス 32"/>
        <xdr:cNvSpPr txBox="1"/>
      </xdr:nvSpPr>
      <xdr:spPr>
        <a:xfrm>
          <a:off x="5200650" y="2419350"/>
          <a:ext cx="2177143" cy="425822"/>
        </a:xfrm>
        <a:prstGeom prst="rect">
          <a:avLst/>
        </a:prstGeom>
        <a:noFill/>
      </xdr:spPr>
      <xdr:txBody>
        <a:bodyPr wrap="square" rtlCol="0">
          <a:spAutoFit/>
        </a:bodyPr>
        <a:lstStyle/>
        <a:p>
          <a:pPr algn="l" rtl="0">
            <a:defRPr sz="1000"/>
          </a:pPr>
          <a:r>
            <a:rPr lang="ja-JP" altLang="en-US" sz="2000" b="1" i="1" u="sng" strike="noStrike" baseline="0">
              <a:solidFill>
                <a:srgbClr val="800080"/>
              </a:solidFill>
              <a:latin typeface="HG丸ｺﾞｼｯｸM-PRO"/>
              <a:ea typeface="HG丸ｺﾞｼｯｸM-PRO"/>
            </a:rPr>
            <a:t>今月の合計</a:t>
          </a:r>
        </a:p>
      </xdr:txBody>
    </xdr:sp>
    <xdr:clientData/>
  </xdr:twoCellAnchor>
  <xdr:twoCellAnchor>
    <xdr:from>
      <xdr:col>5</xdr:col>
      <xdr:colOff>657225</xdr:colOff>
      <xdr:row>8</xdr:row>
      <xdr:rowOff>152400</xdr:rowOff>
    </xdr:from>
    <xdr:to>
      <xdr:col>7</xdr:col>
      <xdr:colOff>0</xdr:colOff>
      <xdr:row>9</xdr:row>
      <xdr:rowOff>419100</xdr:rowOff>
    </xdr:to>
    <xdr:sp macro="" textlink="">
      <xdr:nvSpPr>
        <xdr:cNvPr id="41" name="角丸四角形 40"/>
        <xdr:cNvSpPr/>
      </xdr:nvSpPr>
      <xdr:spPr>
        <a:xfrm>
          <a:off x="5172075" y="1781175"/>
          <a:ext cx="1552575" cy="438150"/>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981075</xdr:colOff>
      <xdr:row>9</xdr:row>
      <xdr:rowOff>200025</xdr:rowOff>
    </xdr:from>
    <xdr:to>
      <xdr:col>7</xdr:col>
      <xdr:colOff>28575</xdr:colOff>
      <xdr:row>10</xdr:row>
      <xdr:rowOff>9525</xdr:rowOff>
    </xdr:to>
    <xdr:sp macro="" textlink="">
      <xdr:nvSpPr>
        <xdr:cNvPr id="42" name="テキスト ボックス 41"/>
        <xdr:cNvSpPr txBox="1"/>
      </xdr:nvSpPr>
      <xdr:spPr>
        <a:xfrm>
          <a:off x="6181725" y="32004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xdr:from>
      <xdr:col>0</xdr:col>
      <xdr:colOff>276225</xdr:colOff>
      <xdr:row>6</xdr:row>
      <xdr:rowOff>57150</xdr:rowOff>
    </xdr:from>
    <xdr:to>
      <xdr:col>7</xdr:col>
      <xdr:colOff>9525</xdr:colOff>
      <xdr:row>6</xdr:row>
      <xdr:rowOff>57150</xdr:rowOff>
    </xdr:to>
    <xdr:cxnSp macro="">
      <xdr:nvCxnSpPr>
        <xdr:cNvPr id="43" name="直線コネクタ 42"/>
        <xdr:cNvCxnSpPr/>
      </xdr:nvCxnSpPr>
      <xdr:spPr>
        <a:xfrm>
          <a:off x="276225" y="1085850"/>
          <a:ext cx="6457950" cy="0"/>
        </a:xfrm>
        <a:prstGeom prst="lin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7</xdr:col>
      <xdr:colOff>653143</xdr:colOff>
      <xdr:row>11</xdr:row>
      <xdr:rowOff>425822</xdr:rowOff>
    </xdr:to>
    <xdr:sp macro="" textlink="">
      <xdr:nvSpPr>
        <xdr:cNvPr id="44" name="テキスト ボックス 24"/>
        <xdr:cNvSpPr txBox="1"/>
      </xdr:nvSpPr>
      <xdr:spPr>
        <a:xfrm>
          <a:off x="5200650" y="3600450"/>
          <a:ext cx="2177143" cy="42582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2000" b="1" i="1" u="sng">
              <a:solidFill>
                <a:srgbClr val="FF66FF"/>
              </a:solidFill>
              <a:latin typeface="HG丸ｺﾞｼｯｸM-PRO" pitchFamily="50" charset="-128"/>
              <a:ea typeface="HG丸ｺﾞｼｯｸM-PRO" pitchFamily="50" charset="-128"/>
            </a:rPr>
            <a:t>４</a:t>
          </a:r>
          <a:r>
            <a:rPr kumimoji="1" lang="ja-JP" altLang="en-US" sz="2000" b="1" i="1" u="sng">
              <a:solidFill>
                <a:srgbClr val="FF66FF"/>
              </a:solidFill>
              <a:latin typeface="HG丸ｺﾞｼｯｸM-PRO" pitchFamily="50" charset="-128"/>
              <a:ea typeface="HG丸ｺﾞｼｯｸM-PRO" pitchFamily="50" charset="-128"/>
            </a:rPr>
            <a:t>月</a:t>
          </a:r>
          <a:r>
            <a:rPr kumimoji="1" lang="ja-JP" altLang="en-US" sz="2000" b="1" i="1" u="sng">
              <a:solidFill>
                <a:srgbClr val="FF33CC"/>
              </a:solidFill>
              <a:latin typeface="HG丸ｺﾞｼｯｸM-PRO" pitchFamily="50" charset="-128"/>
              <a:ea typeface="HG丸ｺﾞｼｯｸM-PRO" pitchFamily="50" charset="-128"/>
            </a:rPr>
            <a:t>からの累計</a:t>
          </a:r>
        </a:p>
      </xdr:txBody>
    </xdr:sp>
    <xdr:clientData/>
  </xdr:twoCellAnchor>
  <xdr:twoCellAnchor>
    <xdr:from>
      <xdr:col>6</xdr:col>
      <xdr:colOff>19050</xdr:colOff>
      <xdr:row>12</xdr:row>
      <xdr:rowOff>161925</xdr:rowOff>
    </xdr:from>
    <xdr:to>
      <xdr:col>7</xdr:col>
      <xdr:colOff>47625</xdr:colOff>
      <xdr:row>14</xdr:row>
      <xdr:rowOff>0</xdr:rowOff>
    </xdr:to>
    <xdr:sp macro="" textlink="">
      <xdr:nvSpPr>
        <xdr:cNvPr id="45" name="角丸四角形 44"/>
        <xdr:cNvSpPr/>
      </xdr:nvSpPr>
      <xdr:spPr>
        <a:xfrm>
          <a:off x="5219700" y="2990850"/>
          <a:ext cx="1552575" cy="438150"/>
        </a:xfrm>
        <a:prstGeom prst="roundRect">
          <a:avLst/>
        </a:prstGeom>
        <a:no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1000125</xdr:colOff>
      <xdr:row>13</xdr:row>
      <xdr:rowOff>219075</xdr:rowOff>
    </xdr:from>
    <xdr:to>
      <xdr:col>7</xdr:col>
      <xdr:colOff>47625</xdr:colOff>
      <xdr:row>14</xdr:row>
      <xdr:rowOff>28575</xdr:rowOff>
    </xdr:to>
    <xdr:sp macro="" textlink="">
      <xdr:nvSpPr>
        <xdr:cNvPr id="46" name="テキスト ボックス 45"/>
        <xdr:cNvSpPr txBox="1"/>
      </xdr:nvSpPr>
      <xdr:spPr>
        <a:xfrm>
          <a:off x="6200775" y="4419600"/>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kg-co2</a:t>
          </a:r>
          <a:endParaRPr kumimoji="1" lang="ja-JP" altLang="en-US" sz="1100"/>
        </a:p>
      </xdr:txBody>
    </xdr:sp>
    <xdr:clientData/>
  </xdr:twoCellAnchor>
  <xdr:twoCellAnchor editAs="oneCell">
    <xdr:from>
      <xdr:col>6</xdr:col>
      <xdr:colOff>819150</xdr:colOff>
      <xdr:row>0</xdr:row>
      <xdr:rowOff>104775</xdr:rowOff>
    </xdr:from>
    <xdr:to>
      <xdr:col>7</xdr:col>
      <xdr:colOff>228600</xdr:colOff>
      <xdr:row>6</xdr:row>
      <xdr:rowOff>38100</xdr:rowOff>
    </xdr:to>
    <xdr:pic>
      <xdr:nvPicPr>
        <xdr:cNvPr id="9131"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6019800" y="104775"/>
          <a:ext cx="933450" cy="962025"/>
        </a:xfrm>
        <a:prstGeom prst="rect">
          <a:avLst/>
        </a:prstGeom>
        <a:noFill/>
        <a:ln w="9525">
          <a:noFill/>
          <a:miter lim="800000"/>
          <a:headEnd/>
          <a:tailEnd/>
        </a:ln>
      </xdr:spPr>
    </xdr:pic>
    <xdr:clientData/>
  </xdr:twoCellAnchor>
  <xdr:twoCellAnchor>
    <xdr:from>
      <xdr:col>0</xdr:col>
      <xdr:colOff>1057274</xdr:colOff>
      <xdr:row>1</xdr:row>
      <xdr:rowOff>57150</xdr:rowOff>
    </xdr:from>
    <xdr:to>
      <xdr:col>6</xdr:col>
      <xdr:colOff>1000125</xdr:colOff>
      <xdr:row>6</xdr:row>
      <xdr:rowOff>25767</xdr:rowOff>
    </xdr:to>
    <xdr:sp macro="" textlink="">
      <xdr:nvSpPr>
        <xdr:cNvPr id="49" name="テキスト ボックス 36"/>
        <xdr:cNvSpPr txBox="1"/>
      </xdr:nvSpPr>
      <xdr:spPr>
        <a:xfrm>
          <a:off x="1057274" y="228600"/>
          <a:ext cx="5143501" cy="82586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100" b="1">
              <a:solidFill>
                <a:srgbClr val="00B0F0"/>
              </a:solidFill>
              <a:latin typeface="HG丸ｺﾞｼｯｸM-PRO" pitchFamily="50" charset="-128"/>
              <a:ea typeface="HG丸ｺﾞｼｯｸM-PRO" pitchFamily="50" charset="-128"/>
            </a:rPr>
            <a:t>【</a:t>
          </a:r>
          <a:r>
            <a:rPr lang="ja-JP" altLang="en-US" sz="1100" b="1">
              <a:solidFill>
                <a:srgbClr val="00B0F0"/>
              </a:solidFill>
              <a:latin typeface="HG丸ｺﾞｼｯｸM-PRO" pitchFamily="50" charset="-128"/>
              <a:ea typeface="HG丸ｺﾞｼｯｸM-PRO" pitchFamily="50" charset="-128"/>
            </a:rPr>
            <a:t>スポーツの秋です</a:t>
          </a:r>
          <a:r>
            <a:rPr lang="en-US" altLang="ja-JP" sz="1100" b="1">
              <a:solidFill>
                <a:srgbClr val="00B0F0"/>
              </a:solidFill>
              <a:latin typeface="HG丸ｺﾞｼｯｸM-PRO" pitchFamily="50" charset="-128"/>
              <a:ea typeface="HG丸ｺﾞｼｯｸM-PRO" pitchFamily="50" charset="-128"/>
            </a:rPr>
            <a:t>】</a:t>
          </a:r>
        </a:p>
        <a:p>
          <a:r>
            <a:rPr lang="ja-JP" altLang="en-US" sz="1100" b="1">
              <a:solidFill>
                <a:srgbClr val="00B0F0"/>
              </a:solidFill>
              <a:latin typeface="HG丸ｺﾞｼｯｸM-PRO" pitchFamily="50" charset="-128"/>
              <a:ea typeface="HG丸ｺﾞｼｯｸM-PRO" pitchFamily="50" charset="-128"/>
            </a:rPr>
            <a:t>体を動かすのには最適な季節です。普段車を使って出かけている</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距離もちょっと思い切って、徒歩や自転車で出かけて見てはいか</a:t>
          </a:r>
          <a:endParaRPr lang="en-US" altLang="ja-JP" sz="1100" b="1">
            <a:solidFill>
              <a:srgbClr val="00B0F0"/>
            </a:solidFill>
            <a:latin typeface="HG丸ｺﾞｼｯｸM-PRO" pitchFamily="50" charset="-128"/>
            <a:ea typeface="HG丸ｺﾞｼｯｸM-PRO" pitchFamily="50" charset="-128"/>
          </a:endParaRPr>
        </a:p>
        <a:p>
          <a:r>
            <a:rPr lang="ja-JP" altLang="en-US" sz="1100" b="1">
              <a:solidFill>
                <a:srgbClr val="00B0F0"/>
              </a:solidFill>
              <a:latin typeface="HG丸ｺﾞｼｯｸM-PRO" pitchFamily="50" charset="-128"/>
              <a:ea typeface="HG丸ｺﾞｼｯｸM-PRO" pitchFamily="50" charset="-128"/>
            </a:rPr>
            <a:t>がでしょう。車では気づかなかった新しい発見があるかも・・</a:t>
          </a:r>
          <a:endParaRPr kumimoji="1" lang="ja-JP" altLang="en-US" sz="1100" b="1">
            <a:solidFill>
              <a:srgbClr val="00B0F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showRowColHeaders="0" workbookViewId="0">
      <selection activeCell="M34" sqref="M34"/>
    </sheetView>
  </sheetViews>
  <sheetFormatPr defaultRowHeight="13.5" x14ac:dyDescent="0.15"/>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C8:G18"/>
  <sheetViews>
    <sheetView showGridLines="0" showRowColHeaders="0" zoomScaleNormal="100" workbookViewId="0">
      <selection activeCell="G14" sqref="G14"/>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'１０月'!G14+'１１月'!G10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C8:G18"/>
  <sheetViews>
    <sheetView showGridLines="0" showRowColHeaders="0" zoomScaleNormal="100" workbookViewId="0">
      <selection activeCell="G17" sqref="G17"/>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'１１月'!G14+'１２月'!G10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C8:G18"/>
  <sheetViews>
    <sheetView showGridLines="0" showRowColHeaders="0" zoomScaleNormal="100" workbookViewId="0">
      <selection activeCell="E18" sqref="E18"/>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'１２月'!G14+'１月'!G10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C8:G18"/>
  <sheetViews>
    <sheetView showGridLines="0" showRowColHeaders="0" zoomScaleNormal="100" workbookViewId="0">
      <selection activeCell="G14" sqref="G14"/>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'１月'!G14+'２月'!G10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C8:G18"/>
  <sheetViews>
    <sheetView showGridLines="0" showRowColHeaders="0" zoomScaleNormal="100" workbookViewId="0">
      <selection activeCell="E12" sqref="E12"/>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'２月'!G14+'３月'!G10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40:C52"/>
  <sheetViews>
    <sheetView showGridLines="0" showRowColHeaders="0" tabSelected="1" zoomScaleNormal="100" workbookViewId="0">
      <selection activeCell="J10" sqref="J10"/>
    </sheetView>
  </sheetViews>
  <sheetFormatPr defaultRowHeight="13.5" x14ac:dyDescent="0.15"/>
  <sheetData>
    <row r="40" spans="2:3" hidden="1" x14ac:dyDescent="0.15">
      <c r="C40" t="s">
        <v>12</v>
      </c>
    </row>
    <row r="41" spans="2:3" hidden="1" x14ac:dyDescent="0.15">
      <c r="B41" t="s">
        <v>0</v>
      </c>
      <c r="C41" s="5">
        <f>'４月'!G12</f>
        <v>0</v>
      </c>
    </row>
    <row r="42" spans="2:3" hidden="1" x14ac:dyDescent="0.15">
      <c r="B42" t="s">
        <v>1</v>
      </c>
      <c r="C42" s="5">
        <f>'５月'!$G$10</f>
        <v>0</v>
      </c>
    </row>
    <row r="43" spans="2:3" hidden="1" x14ac:dyDescent="0.15">
      <c r="B43" t="s">
        <v>2</v>
      </c>
      <c r="C43" s="5">
        <f>'６月'!$G$10</f>
        <v>0</v>
      </c>
    </row>
    <row r="44" spans="2:3" hidden="1" x14ac:dyDescent="0.15">
      <c r="B44" t="s">
        <v>3</v>
      </c>
      <c r="C44" s="5">
        <f>'７月'!$G$10</f>
        <v>0</v>
      </c>
    </row>
    <row r="45" spans="2:3" hidden="1" x14ac:dyDescent="0.15">
      <c r="B45" t="s">
        <v>4</v>
      </c>
      <c r="C45" s="5">
        <f>'８月'!$G$10</f>
        <v>0</v>
      </c>
    </row>
    <row r="46" spans="2:3" hidden="1" x14ac:dyDescent="0.15">
      <c r="B46" t="s">
        <v>5</v>
      </c>
      <c r="C46" s="5">
        <f>'９月'!$G$10</f>
        <v>0</v>
      </c>
    </row>
    <row r="47" spans="2:3" hidden="1" x14ac:dyDescent="0.15">
      <c r="B47" t="s">
        <v>6</v>
      </c>
      <c r="C47" s="5">
        <f>'１０月'!$G$10</f>
        <v>0</v>
      </c>
    </row>
    <row r="48" spans="2:3" hidden="1" x14ac:dyDescent="0.15">
      <c r="B48" t="s">
        <v>7</v>
      </c>
      <c r="C48" s="5">
        <f>'１１月'!$G$10</f>
        <v>0</v>
      </c>
    </row>
    <row r="49" spans="2:3" hidden="1" x14ac:dyDescent="0.15">
      <c r="B49" t="s">
        <v>8</v>
      </c>
      <c r="C49" s="5">
        <f>'１２月'!$G$10</f>
        <v>0</v>
      </c>
    </row>
    <row r="50" spans="2:3" hidden="1" x14ac:dyDescent="0.15">
      <c r="B50" t="s">
        <v>9</v>
      </c>
      <c r="C50" s="5">
        <f>'１月'!$G$10</f>
        <v>0</v>
      </c>
    </row>
    <row r="51" spans="2:3" hidden="1" x14ac:dyDescent="0.15">
      <c r="B51" t="s">
        <v>10</v>
      </c>
      <c r="C51" s="5">
        <f>'２月'!$G$10</f>
        <v>0</v>
      </c>
    </row>
    <row r="52" spans="2:3" hidden="1" x14ac:dyDescent="0.15">
      <c r="B52" t="s">
        <v>11</v>
      </c>
      <c r="C52" s="5">
        <f>'３月'!$G$10</f>
        <v>0</v>
      </c>
    </row>
  </sheetData>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C2:G12"/>
  <sheetViews>
    <sheetView showGridLines="0" showRowColHeaders="0" zoomScaleNormal="100" workbookViewId="0">
      <selection activeCell="I12" sqref="I12"/>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3" style="1" customWidth="1"/>
    <col min="7" max="7" width="20" style="1" customWidth="1"/>
    <col min="8" max="16384" width="9" style="1"/>
  </cols>
  <sheetData>
    <row r="2" spans="3:7" ht="33.75" customHeight="1" x14ac:dyDescent="0.15">
      <c r="C2" s="4"/>
      <c r="E2" s="4">
        <f>C2*0.486</f>
        <v>0</v>
      </c>
    </row>
    <row r="3" spans="3:7" x14ac:dyDescent="0.15">
      <c r="C3" s="4"/>
    </row>
    <row r="4" spans="3:7" ht="33.75" customHeight="1" x14ac:dyDescent="0.15">
      <c r="C4" s="4"/>
      <c r="E4" s="4">
        <f>C4*6</f>
        <v>0</v>
      </c>
      <c r="G4" s="4">
        <v>0</v>
      </c>
    </row>
    <row r="5" spans="3:7" x14ac:dyDescent="0.15">
      <c r="C5" s="4"/>
    </row>
    <row r="6" spans="3:7" ht="33.75" customHeight="1" x14ac:dyDescent="0.15">
      <c r="C6" s="4"/>
      <c r="E6" s="4">
        <f>C6*0.36</f>
        <v>0</v>
      </c>
    </row>
    <row r="7" spans="3:7" x14ac:dyDescent="0.15">
      <c r="C7" s="6"/>
    </row>
    <row r="8" spans="3:7" ht="33.75" customHeight="1" x14ac:dyDescent="0.15">
      <c r="G8" s="2">
        <v>0</v>
      </c>
    </row>
    <row r="10" spans="3:7" ht="33.75" customHeight="1" x14ac:dyDescent="0.15"/>
    <row r="12" spans="3:7" ht="33.75" customHeight="1" x14ac:dyDescent="0.15"/>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C8:G18"/>
  <sheetViews>
    <sheetView showGridLines="0" showRowColHeaders="0" zoomScaleNormal="100" workbookViewId="0">
      <selection activeCell="E17" sqref="E17"/>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row>
    <row r="11" spans="3:7" x14ac:dyDescent="0.15">
      <c r="C11" s="2"/>
    </row>
    <row r="12" spans="3:7" ht="33.75" customHeight="1" x14ac:dyDescent="0.15">
      <c r="C12" s="3"/>
      <c r="E12" s="4">
        <f>C12*0.36</f>
        <v>0</v>
      </c>
      <c r="G12" s="4">
        <f>SUM(E8,E10,E12,E14,E16,E18)</f>
        <v>0</v>
      </c>
    </row>
    <row r="14" spans="3:7" ht="33.75" customHeight="1" x14ac:dyDescent="0.15">
      <c r="C14" s="3"/>
      <c r="E14" s="4"/>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C8:G18"/>
  <sheetViews>
    <sheetView showGridLines="0" showRowColHeaders="0" zoomScaleNormal="100" workbookViewId="0">
      <selection activeCell="C16" sqref="C16"/>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'４月'!G12+'５月'!G10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C8:G18"/>
  <sheetViews>
    <sheetView showGridLines="0" showRowColHeaders="0" zoomScaleNormal="100" workbookViewId="0">
      <selection activeCell="E12" sqref="E12"/>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'５月'!G14+'６月'!G10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C8:G18"/>
  <sheetViews>
    <sheetView showGridLines="0" showRowColHeaders="0" zoomScaleNormal="100" workbookViewId="0">
      <selection activeCell="G18" sqref="G18"/>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'６月'!G14+'７月'!G10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C8:G18"/>
  <sheetViews>
    <sheetView showGridLines="0" showRowColHeaders="0" zoomScaleNormal="100" workbookViewId="0">
      <selection activeCell="E12" sqref="E12"/>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'７月'!G14+'８月'!G10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C8:G18"/>
  <sheetViews>
    <sheetView showGridLines="0" showRowColHeaders="0" zoomScaleNormal="100" workbookViewId="0">
      <selection activeCell="G10" sqref="G10"/>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'８月'!G14+'９月'!G10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C8:G18"/>
  <sheetViews>
    <sheetView showGridLines="0" showRowColHeaders="0" zoomScaleNormal="100" workbookViewId="0">
      <selection activeCell="G18" sqref="G18"/>
    </sheetView>
  </sheetViews>
  <sheetFormatPr defaultRowHeight="13.5" x14ac:dyDescent="0.15"/>
  <cols>
    <col min="1" max="1" width="13.875" style="1" customWidth="1"/>
    <col min="2" max="2" width="10.25" style="1" customWidth="1"/>
    <col min="3" max="3" width="15.625" style="1" customWidth="1"/>
    <col min="4" max="4" width="2.375" style="1" customWidth="1"/>
    <col min="5" max="5" width="17.125" style="1" customWidth="1"/>
    <col min="6" max="6" width="9" style="1"/>
    <col min="7" max="7" width="20" style="1" customWidth="1"/>
    <col min="8" max="16384" width="9" style="1"/>
  </cols>
  <sheetData>
    <row r="8" spans="3:7" ht="33.75" customHeight="1" x14ac:dyDescent="0.15">
      <c r="C8" s="3"/>
      <c r="E8" s="4">
        <f>C8*0.431</f>
        <v>0</v>
      </c>
    </row>
    <row r="9" spans="3:7" x14ac:dyDescent="0.15">
      <c r="C9" s="2"/>
    </row>
    <row r="10" spans="3:7" ht="33.75" customHeight="1" x14ac:dyDescent="0.15">
      <c r="C10" s="3"/>
      <c r="E10" s="4">
        <f>C10*6</f>
        <v>0</v>
      </c>
      <c r="G10" s="4">
        <f>SUM(E8,E10,E12,E14,E16,E18)</f>
        <v>0</v>
      </c>
    </row>
    <row r="11" spans="3:7" x14ac:dyDescent="0.15">
      <c r="C11" s="2"/>
    </row>
    <row r="12" spans="3:7" ht="33.75" customHeight="1" x14ac:dyDescent="0.15">
      <c r="C12" s="3"/>
      <c r="E12" s="4">
        <f>C12*0.36</f>
        <v>0</v>
      </c>
    </row>
    <row r="14" spans="3:7" ht="33.75" customHeight="1" x14ac:dyDescent="0.15">
      <c r="C14" s="3"/>
      <c r="E14" s="4"/>
      <c r="G14" s="2">
        <f>'９月'!G14+'１０月'!G10</f>
        <v>0</v>
      </c>
    </row>
    <row r="16" spans="3:7" ht="33.75" customHeight="1" x14ac:dyDescent="0.15">
      <c r="C16" s="3"/>
      <c r="E16" s="4"/>
    </row>
    <row r="18" spans="3:5" ht="33.75" customHeight="1" x14ac:dyDescent="0.15">
      <c r="C18" s="3"/>
      <c r="E18" s="4"/>
    </row>
  </sheetData>
  <sheetProtection selectLockedCells="1"/>
  <phoneticPr fontId="1"/>
  <pageMargins left="0.70866141732283472" right="0.70866141732283472" top="0.74803149606299213" bottom="0.74803149606299213" header="0.31496062992125984" footer="0.31496062992125984"/>
  <pageSetup paperSize="9" scale="1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表紙</vt:lpstr>
      <vt:lpstr>入力方法</vt:lpstr>
      <vt:lpstr>４月</vt:lpstr>
      <vt:lpstr>５月</vt:lpstr>
      <vt:lpstr>６月</vt:lpstr>
      <vt:lpstr>７月</vt:lpstr>
      <vt:lpstr>８月</vt:lpstr>
      <vt:lpstr>９月</vt:lpstr>
      <vt:lpstr>１０月</vt:lpstr>
      <vt:lpstr>１１月</vt:lpstr>
      <vt:lpstr>１２月</vt:lpstr>
      <vt:lpstr>１月</vt:lpstr>
      <vt:lpstr>２月</vt:lpstr>
      <vt:lpstr>３月</vt:lpstr>
      <vt:lpstr>グラフ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karuuser</dc:creator>
  <cp:lastModifiedBy>軽井沢町</cp:lastModifiedBy>
  <cp:lastPrinted>2017-02-28T07:50:10Z</cp:lastPrinted>
  <dcterms:created xsi:type="dcterms:W3CDTF">2010-03-04T23:44:53Z</dcterms:created>
  <dcterms:modified xsi:type="dcterms:W3CDTF">2024-03-06T01:51:18Z</dcterms:modified>
</cp:coreProperties>
</file>